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<sst xmlns="http://schemas.openxmlformats.org/spreadsheetml/2006/main" count="155" uniqueCount="126">
  <si>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</si>
  <si>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</si>
  <si>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</si>
  <si>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</si>
  <si>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</si>
  <si>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</si>
  <si>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</si>
  <si>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</si>
  <si>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</si>
  <si>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</si>
  <si>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</si>
  <si>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</si>
  <si>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</si>
  <si>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</si>
  <si>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</si>
  <si>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</si>
  <si>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</si>
  <si>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</si>
  <si>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</si>
  <si>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</si>
  <si>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</si>
  <si>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</si>
  <si>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</si>
  <si>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</si>
  <si>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</si>
  <si>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</si>
  <si>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</si>
  <si>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</si>
  <si>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</si>
  <si>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</si>
  <si>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</si>
  <si>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</si>
  <si>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</si>
  <si>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</si>
  <si>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</si>
  <si>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</si>
  <si>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</si>
  <si>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</si>
  <si>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</si>
  <si>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</si>
  <si>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</si>
  <si>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</si>
  <si>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</si>
  <si>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</si>
  <si>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</si>
  <si>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</si>
  <si>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</si>
  <si>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</si>
  <si>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</si>
  <si>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</si>
  <si>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</si>
  <si>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</si>
  <si>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</si>
  <si>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</si>
  <si>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</si>
  <si>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</si>
  <si>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</si>
  <si>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</si>
  <si>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</si>
  <si>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</si>
  <si>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</si>
  <si>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</si>
  <si>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</si>
  <si>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</si>
  <si>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</si>
  <si>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</si>
  <si>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</si>
  <si>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</si>
  <si>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</si>
  <si>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</si>
  <si>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</si>
  <si>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</si>
  <si>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</si>
  <si>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</si>
  <si>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</si>
  <si>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</si>
  <si>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</si>
  <si>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</si>
  <si>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</si>
  <si>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</si>
  <si>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</si>
  <si>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</si>
  <si>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</si>
  <si>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</si>
  <si>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</si>
  <si>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</si>
  <si>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</si>
  <si>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</si>
  <si>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</si>
  <si>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</si>
  <si>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</si>
  <si>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</si>
  <si>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</si>
  <si>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</si>
  <si>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</si>
  <si>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</si>
  <si>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</si>
  <si>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</si>
  <si>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</si>
  <si>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</si>
  <si>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</si>
  <si>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</si>
  <si>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</si>
  <si>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</si>
  <si>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</si>
  <si>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</si>
  <si>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</si>
  <si>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</si>
  <si>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</si>
  <si>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</si>
  <si>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</si>
  <si>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</si>
  <si>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</si>
  <si>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</si>
  <si>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</si>
  <si>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</si>
  <si>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</si>
  <si>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</si>
  <si>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2020 року</t>
  </si>
  <si>
    <t>Іванківський районний  суд Київської області</t>
  </si>
  <si>
    <t>07201. Київська область.смт. Іванків</t>
  </si>
  <si>
    <t>вул. Проскури</t>
  </si>
  <si>
    <t>14a</t>
  </si>
  <si>
    <t/>
  </si>
  <si>
    <t>Т.Ю. Стехун</t>
  </si>
  <si>
    <t>5 жовтня 2020 року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</si>
</sst>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&quot;Так&quot;;&quot;Так&quot;;&quot;Ні&quot;"/>
    <numFmt numFmtId="211" formatCode="&quot;True&quot;;&quot;True&quot;;&quot;False&quot;"/>
    <numFmt numFmtId="212" formatCode="&quot;Увімк&quot;;&quot;Увімк&quot;;&quot;Вимк&quot;"/>
    <numFmt numFmtId="213" formatCode="[$¥€-2]\ ###,000_);[Red]\([$€-2]\ ###,0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10" r:id="rId1"/>
  <headerFooter>
    <oddFooter>&amp;L22299713&amp;C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481</v>
      </c>
      <c r="D6" s="96">
        <f>SUM(D7,D10,D13,D14,D15,D21,D24,D25,D18,D19,D20)</f>
        <v>578949.9699999993</v>
      </c>
      <c r="E6" s="96">
        <f>SUM(E7,E10,E13,E14,E15,E21,E24,E25,E18,E19,E20)</f>
        <v>436</v>
      </c>
      <c r="F6" s="96">
        <f>SUM(F7,F10,F13,F14,F15,F21,F24,F25,F18,F19,F20)</f>
        <v>607504.5700000001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45</v>
      </c>
      <c r="L6" s="96">
        <f>SUM(L7,L10,L13,L14,L15,L21,L24,L25,L18,L19,L20)</f>
        <v>31842.78</v>
      </c>
    </row>
    <row r="7" spans="1:12" ht="16.5" customHeight="1">
      <c r="A7" s="87">
        <v>2</v>
      </c>
      <c r="B7" s="90" t="s">
        <v>74</v>
      </c>
      <c r="C7" s="97">
        <v>256</v>
      </c>
      <c r="D7" s="97">
        <v>411000.169999999</v>
      </c>
      <c r="E7" s="97">
        <v>248</v>
      </c>
      <c r="F7" s="97">
        <v>436201.36</v>
      </c>
      <c r="G7" s="97"/>
      <c r="H7" s="97"/>
      <c r="I7" s="97"/>
      <c r="J7" s="97"/>
      <c r="K7" s="97">
        <v>8</v>
      </c>
      <c r="L7" s="97">
        <v>7669.78</v>
      </c>
    </row>
    <row r="8" spans="1:12" ht="16.5" customHeight="1">
      <c r="A8" s="87">
        <v>3</v>
      </c>
      <c r="B8" s="91" t="s">
        <v>75</v>
      </c>
      <c r="C8" s="97">
        <v>131</v>
      </c>
      <c r="D8" s="97">
        <v>280425.1</v>
      </c>
      <c r="E8" s="97">
        <v>131</v>
      </c>
      <c r="F8" s="97">
        <v>320657.07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125</v>
      </c>
      <c r="D9" s="97">
        <v>130575.07</v>
      </c>
      <c r="E9" s="97">
        <v>117</v>
      </c>
      <c r="F9" s="97">
        <v>115544.29</v>
      </c>
      <c r="G9" s="97"/>
      <c r="H9" s="97"/>
      <c r="I9" s="97"/>
      <c r="J9" s="97"/>
      <c r="K9" s="97">
        <v>8</v>
      </c>
      <c r="L9" s="97">
        <v>7669.78</v>
      </c>
    </row>
    <row r="10" spans="1:12" ht="19.5" customHeight="1">
      <c r="A10" s="87">
        <v>5</v>
      </c>
      <c r="B10" s="90" t="s">
        <v>77</v>
      </c>
      <c r="C10" s="97">
        <v>107</v>
      </c>
      <c r="D10" s="97">
        <v>96271.6000000002</v>
      </c>
      <c r="E10" s="97">
        <v>87</v>
      </c>
      <c r="F10" s="97">
        <v>107129.4</v>
      </c>
      <c r="G10" s="97"/>
      <c r="H10" s="97"/>
      <c r="I10" s="97"/>
      <c r="J10" s="97"/>
      <c r="K10" s="97">
        <v>20</v>
      </c>
      <c r="L10" s="97">
        <v>16816</v>
      </c>
    </row>
    <row r="11" spans="1:12" ht="19.5" customHeight="1">
      <c r="A11" s="87">
        <v>6</v>
      </c>
      <c r="B11" s="91" t="s">
        <v>78</v>
      </c>
      <c r="C11" s="97">
        <v>5</v>
      </c>
      <c r="D11" s="97">
        <v>10510</v>
      </c>
      <c r="E11" s="97">
        <v>5</v>
      </c>
      <c r="F11" s="97">
        <v>40135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102</v>
      </c>
      <c r="D12" s="97">
        <v>85761.6000000001</v>
      </c>
      <c r="E12" s="97">
        <v>82</v>
      </c>
      <c r="F12" s="97">
        <v>66994.4000000001</v>
      </c>
      <c r="G12" s="97"/>
      <c r="H12" s="97"/>
      <c r="I12" s="97"/>
      <c r="J12" s="97"/>
      <c r="K12" s="97">
        <v>20</v>
      </c>
      <c r="L12" s="97">
        <v>16816</v>
      </c>
    </row>
    <row r="13" spans="1:12" ht="15" customHeight="1">
      <c r="A13" s="87">
        <v>8</v>
      </c>
      <c r="B13" s="90" t="s">
        <v>18</v>
      </c>
      <c r="C13" s="97">
        <v>63</v>
      </c>
      <c r="D13" s="97">
        <v>52970.4</v>
      </c>
      <c r="E13" s="97">
        <v>58</v>
      </c>
      <c r="F13" s="97">
        <v>47091.4</v>
      </c>
      <c r="G13" s="97"/>
      <c r="H13" s="97"/>
      <c r="I13" s="97"/>
      <c r="J13" s="97"/>
      <c r="K13" s="97">
        <v>5</v>
      </c>
      <c r="L13" s="97">
        <v>4204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31</v>
      </c>
      <c r="D15" s="97">
        <v>13663</v>
      </c>
      <c r="E15" s="97">
        <v>28</v>
      </c>
      <c r="F15" s="97">
        <v>13938.41</v>
      </c>
      <c r="G15" s="97"/>
      <c r="H15" s="97"/>
      <c r="I15" s="97"/>
      <c r="J15" s="97"/>
      <c r="K15" s="97">
        <v>3</v>
      </c>
      <c r="L15" s="97">
        <v>1261.2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1051</v>
      </c>
      <c r="E16" s="97">
        <v>1</v>
      </c>
      <c r="F16" s="97">
        <v>1051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30</v>
      </c>
      <c r="D17" s="97">
        <v>12612</v>
      </c>
      <c r="E17" s="97">
        <v>27</v>
      </c>
      <c r="F17" s="97">
        <v>12887.41</v>
      </c>
      <c r="G17" s="97"/>
      <c r="H17" s="97"/>
      <c r="I17" s="97"/>
      <c r="J17" s="97"/>
      <c r="K17" s="97">
        <v>3</v>
      </c>
      <c r="L17" s="97">
        <v>1261.2</v>
      </c>
    </row>
    <row r="18" spans="1:12" ht="21" customHeight="1">
      <c r="A18" s="87">
        <v>13</v>
      </c>
      <c r="B18" s="99" t="s">
        <v>104</v>
      </c>
      <c r="C18" s="97">
        <v>24</v>
      </c>
      <c r="D18" s="97">
        <v>5044.8</v>
      </c>
      <c r="E18" s="97">
        <v>15</v>
      </c>
      <c r="F18" s="97">
        <v>3144</v>
      </c>
      <c r="G18" s="97"/>
      <c r="H18" s="97"/>
      <c r="I18" s="97"/>
      <c r="J18" s="97"/>
      <c r="K18" s="97">
        <v>9</v>
      </c>
      <c r="L18" s="97">
        <v>1891.8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83</v>
      </c>
      <c r="D50" s="96">
        <f>SUM(D51:D54)</f>
        <v>1652.1</v>
      </c>
      <c r="E50" s="96">
        <f>SUM(E51:E54)</f>
        <v>83</v>
      </c>
      <c r="F50" s="96">
        <f>SUM(F51:F54)</f>
        <v>1793.68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82</v>
      </c>
      <c r="D51" s="97">
        <v>1589.04</v>
      </c>
      <c r="E51" s="97">
        <v>82</v>
      </c>
      <c r="F51" s="97">
        <v>1604.5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63.06</v>
      </c>
      <c r="E52" s="97">
        <v>1</v>
      </c>
      <c r="F52" s="97">
        <v>189.18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128</v>
      </c>
      <c r="D55" s="96">
        <v>53811.2000000001</v>
      </c>
      <c r="E55" s="96">
        <v>128</v>
      </c>
      <c r="F55" s="96">
        <v>53773.6000000001</v>
      </c>
      <c r="G55" s="96"/>
      <c r="H55" s="96"/>
      <c r="I55" s="96">
        <v>128</v>
      </c>
      <c r="J55" s="96">
        <v>53774.0000000001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692</v>
      </c>
      <c r="D56" s="96">
        <f t="shared" si="0"/>
        <v>634413.2699999993</v>
      </c>
      <c r="E56" s="96">
        <f t="shared" si="0"/>
        <v>647</v>
      </c>
      <c r="F56" s="96">
        <f t="shared" si="0"/>
        <v>663071.8500000002</v>
      </c>
      <c r="G56" s="96">
        <f t="shared" si="0"/>
        <v>0</v>
      </c>
      <c r="H56" s="96">
        <f t="shared" si="0"/>
        <v>0</v>
      </c>
      <c r="I56" s="96">
        <f t="shared" si="0"/>
        <v>128</v>
      </c>
      <c r="J56" s="96">
        <f t="shared" si="0"/>
        <v>53774.0000000001</v>
      </c>
      <c r="K56" s="96">
        <f t="shared" si="0"/>
        <v>45</v>
      </c>
      <c r="L56" s="96">
        <f t="shared" si="0"/>
        <v>31842.78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&amp;L22299713&amp;CФорма № 10, Підрозділ: Іванківський районний  суд Київської області,
 Початок періоду: 01.01.2020, Кінець періоду: 30.09.2020&amp;R&amp;P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45</v>
      </c>
      <c r="F4" s="93">
        <f>SUM(F5:F25)</f>
        <v>31842.78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25</v>
      </c>
      <c r="F7" s="95">
        <v>15772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6</v>
      </c>
      <c r="F13" s="95">
        <v>5044.8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13</v>
      </c>
      <c r="F14" s="95">
        <v>10185.18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840.8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123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123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123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10" r:id="rId1"/>
  <headerFooter>
    <oddFooter>&amp;L22299713&amp;CФорма № 10, Підрозділ: Іванківський районний  суд Київської області,
 Початок періоду: 01.01.2020, Кінець періоду: 30.09.2020&amp;R&amp;P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</cp:lastModifiedBy>
  <cp:lastPrinted>2018-03-15T14:08:04Z</cp:lastPrinted>
  <dcterms:created xsi:type="dcterms:W3CDTF">2015-09-09T10:27:37Z</dcterms:created>
  <dcterms:modified xsi:type="dcterms:W3CDTF">2020-12-23T07:26:18Z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10_00366_3.2020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22299713</vt:lpwstr>
  </property>
  <property fmtid="{D5CDD505-2E9C-101B-9397-08002B2CF9AE}" pid="10" name="Підрозд">
    <vt:lpwstr>Іванківський районний  суд Київської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575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30.09.2020</vt:lpwstr>
  </property>
  <property fmtid="{D5CDD505-2E9C-101B-9397-08002B2CF9AE}" pid="15" name="Пері">
    <vt:lpwstr>за дев'ять місяців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