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1582" s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31"/>
  <c r="F96"/>
  <c r="F1582" s="1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 s="1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31"/>
  <c r="H96"/>
  <c r="H1582" s="1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 s="1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31"/>
  <c r="J96"/>
  <c r="J1582" s="1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 s="1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31"/>
  <c r="L96"/>
  <c r="L1582" s="1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 s="1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31"/>
  <c r="N96"/>
  <c r="N1582" s="1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 s="1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31"/>
  <c r="P96"/>
  <c r="P1582" s="1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 s="1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31"/>
  <c r="R96"/>
  <c r="R1582" s="1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 s="1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31"/>
  <c r="T96"/>
  <c r="T1582" s="1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 s="1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31"/>
  <c r="V96"/>
  <c r="V1582" s="1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 s="1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31"/>
  <c r="X96"/>
  <c r="X1582" s="1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 s="1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31"/>
  <c r="Z96"/>
  <c r="Z1582" s="1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 s="1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31"/>
  <c r="AB96"/>
  <c r="AB1582" s="1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 s="1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31"/>
  <c r="AD96"/>
  <c r="AD1582" s="1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 s="1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31"/>
  <c r="AF96"/>
  <c r="AF1582" s="1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 s="1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31"/>
  <c r="AH96"/>
  <c r="AH1582" s="1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 s="1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31"/>
  <c r="AJ96"/>
  <c r="AJ1582" s="1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 s="1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31"/>
  <c r="AL96"/>
  <c r="AL1582" s="1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 s="1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31"/>
  <c r="AN96"/>
  <c r="AN1582" s="1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 s="1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31"/>
  <c r="AP96"/>
  <c r="AP1582" s="1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 s="1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31"/>
  <c r="AR96"/>
  <c r="AR1582" s="1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 s="1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31"/>
  <c r="AT96"/>
  <c r="AT1582" s="1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 s="1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31"/>
  <c r="AV96"/>
  <c r="AV1582" s="1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 s="1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31"/>
  <c r="AX96"/>
  <c r="AX1582" s="1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 s="1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31"/>
  <c r="AZ96"/>
  <c r="AZ1582" s="1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 s="1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31"/>
  <c r="BB96"/>
  <c r="BB1582" s="1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 s="1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31"/>
  <c r="BD96"/>
  <c r="BD1582" s="1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 s="1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31"/>
  <c r="BF96"/>
  <c r="BF1582" s="1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 s="1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31"/>
  <c r="BH96"/>
  <c r="BH1582" s="1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 s="1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31"/>
  <c r="BJ96"/>
  <c r="BJ1582" s="1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 s="1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31"/>
  <c r="BL96"/>
  <c r="BL1582" s="1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 s="1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31"/>
  <c r="E96"/>
  <c r="E1582" s="1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 s="1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31"/>
  <c r="G96"/>
  <c r="G1582" s="1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 s="1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31"/>
  <c r="I96"/>
  <c r="I1582" s="1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 s="1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31"/>
  <c r="K96"/>
  <c r="K1582" s="1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 s="1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31"/>
  <c r="M96"/>
  <c r="M1582" s="1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 s="1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31"/>
  <c r="O96"/>
  <c r="O1582" s="1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 s="1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31"/>
  <c r="Q96"/>
  <c r="Q1582" s="1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 s="1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31"/>
  <c r="S96"/>
  <c r="S1582" s="1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 s="1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31"/>
  <c r="U96"/>
  <c r="U1582" s="1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 s="1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31"/>
  <c r="W96"/>
  <c r="W1582" s="1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 s="1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31"/>
  <c r="Y96"/>
  <c r="Y1582" s="1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 s="1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31"/>
  <c r="AA96"/>
  <c r="AA1582" s="1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 s="1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31"/>
  <c r="AC96"/>
  <c r="AC1582" s="1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 s="1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31"/>
  <c r="AE96"/>
  <c r="AE1582" s="1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 s="1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31"/>
  <c r="AG96"/>
  <c r="AG1582" s="1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 s="1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31"/>
  <c r="AI96"/>
  <c r="AI1582" s="1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 s="1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31"/>
  <c r="AK96"/>
  <c r="AK1582" s="1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 s="1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31"/>
  <c r="AM96"/>
  <c r="AM1582" s="1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 s="1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31"/>
  <c r="AO96"/>
  <c r="AO1582" s="1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 s="1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31"/>
  <c r="AQ96"/>
  <c r="AQ1582" s="1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 s="1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31"/>
  <c r="AS96"/>
  <c r="AS1582" s="1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 s="1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31"/>
  <c r="AU96"/>
  <c r="AU1582" s="1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 s="1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31"/>
  <c r="AW96"/>
  <c r="AW1582" s="1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 s="1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31"/>
  <c r="AY96"/>
  <c r="AY1582" s="1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 s="1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31"/>
  <c r="BA96"/>
  <c r="BA1582" s="1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 s="1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31"/>
  <c r="BC96"/>
  <c r="BC1582" s="1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 s="1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31"/>
  <c r="BE96"/>
  <c r="BE1582" s="1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 s="1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31"/>
  <c r="BG96"/>
  <c r="BG1582" s="1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 s="1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31"/>
  <c r="BI96"/>
  <c r="BI1582" s="1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 s="1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31"/>
  <c r="BK96"/>
  <c r="BK1582" s="1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 s="1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31"/>
  <c r="BM96"/>
  <c r="BM1582" s="1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N14"/>
  <c r="BN1582" s="1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31"/>
  <c r="BO96"/>
  <c r="BO1582" s="1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P14"/>
  <c r="BP1582" s="1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31"/>
  <c r="BQ96"/>
  <c r="BQ1582" s="1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<sst xmlns="http://schemas.openxmlformats.org/spreadsheetml/2006/main" count="6549" uniqueCount="2443">
  <si>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</si>
  <si>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</si>
  <si>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</si>
  <si>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</si>
  <si>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</si>
  <si>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</si>
  <si>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</si>
  <si>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</si>
  <si>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</si>
  <si>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</si>
  <si>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</si>
  <si>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</si>
  <si>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</si>
  <si>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</si>
  <si>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</si>
  <si>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</si>
  <si>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</si>
  <si>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</si>
  <si>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</si>
  <si>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</si>
  <si>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</si>
  <si>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</si>
  <si>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</si>
  <si>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</si>
  <si>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</si>
  <si>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</si>
  <si>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</si>
  <si>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</si>
  <si>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</si>
  <si>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</si>
  <si>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</si>
  <si>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</si>
  <si>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</si>
  <si>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</si>
  <si>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</si>
  <si>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</si>
  <si>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</si>
  <si>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</si>
  <si>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</si>
  <si>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</si>
  <si>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</si>
  <si>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</si>
  <si>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</si>
  <si>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</si>
  <si>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</si>
  <si>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</si>
  <si>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</si>
  <si>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</si>
  <si>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</si>
  <si>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</si>
  <si>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</si>
  <si>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</si>
  <si>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</si>
  <si>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</si>
  <si>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</si>
  <si>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</si>
  <si>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</si>
  <si>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</si>
  <si>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</si>
  <si>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</si>
  <si>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</si>
  <si>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</si>
  <si>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</si>
  <si>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</si>
  <si>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</si>
  <si>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</si>
  <si>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</si>
  <si>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</si>
  <si>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</si>
  <si>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</si>
  <si>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</si>
  <si>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</si>
  <si>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</si>
  <si>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</si>
  <si>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</si>
  <si>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</si>
  <si>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</si>
  <si>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</si>
  <si>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</si>
  <si>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</si>
  <si>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</si>
  <si>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</si>
  <si>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</si>
  <si>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</si>
  <si>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</si>
  <si>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</si>
  <si>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</si>
  <si>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</si>
  <si>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</si>
  <si>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</si>
  <si>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</si>
  <si>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</si>
  <si>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</si>
  <si>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</si>
  <si>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</si>
  <si>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</si>
  <si>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</si>
  <si>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</si>
  <si>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</si>
  <si>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</si>
  <si>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</si>
  <si>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</si>
  <si>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</si>
  <si>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</si>
  <si>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</si>
  <si>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</si>
  <si>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</si>
  <si>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</si>
  <si>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</si>
  <si>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</si>
  <si>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</si>
  <si>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</si>
  <si>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</si>
  <si>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</si>
  <si>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</si>
  <si>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</si>
  <si>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</si>
  <si>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</si>
  <si>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</si>
  <si>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</si>
  <si>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</si>
  <si>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</si>
  <si>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</si>
  <si>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</si>
  <si>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</si>
  <si>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</si>
  <si>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</si>
  <si>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</si>
  <si>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</si>
  <si>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</si>
  <si>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</si>
  <si>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</si>
  <si>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</si>
  <si>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</si>
  <si>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</si>
  <si>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</si>
  <si>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</si>
  <si>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</si>
  <si>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</si>
  <si>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</si>
  <si>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</si>
  <si>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</si>
  <si>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</si>
  <si>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</si>
  <si>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</si>
  <si>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</si>
  <si>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</si>
  <si>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</si>
  <si>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</si>
  <si>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</si>
  <si>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</si>
  <si>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</si>
  <si>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</si>
  <si>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</si>
  <si>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</si>
  <si>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</si>
  <si>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</si>
  <si>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</si>
  <si>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</si>
  <si>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</si>
  <si>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</si>
  <si>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</si>
  <si>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</si>
  <si>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</si>
  <si>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</si>
  <si>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</si>
  <si>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</si>
  <si>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</si>
  <si>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</si>
  <si>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</si>
  <si>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</si>
  <si>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</si>
  <si>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</si>
  <si>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</si>
  <si>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</si>
  <si>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</si>
  <si>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</si>
  <si>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</si>
  <si>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</si>
  <si>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</si>
  <si>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</si>
  <si>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</si>
  <si>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</si>
  <si>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</si>
  <si>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</si>
  <si>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</si>
  <si>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</si>
  <si>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</si>
  <si>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</si>
  <si>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</si>
  <si>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</si>
  <si>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</si>
  <si>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</si>
  <si>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</si>
  <si>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</si>
  <si>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</si>
  <si>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</si>
  <si>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</si>
  <si>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</si>
  <si>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</si>
  <si>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</si>
  <si>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</si>
  <si>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</si>
  <si>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</si>
  <si>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</si>
  <si>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</si>
  <si>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</si>
  <si>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</si>
  <si>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</si>
  <si>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</si>
  <si>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</si>
  <si>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</si>
  <si>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</si>
  <si>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</si>
  <si>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</si>
  <si>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</si>
  <si>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</si>
  <si>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</si>
  <si>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</si>
  <si>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</si>
  <si>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</si>
  <si>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</si>
  <si>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</si>
  <si>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</si>
  <si>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</si>
  <si>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</si>
  <si>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</si>
  <si>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</si>
  <si>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</si>
  <si>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</si>
  <si>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</si>
  <si>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</si>
  <si>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</si>
  <si>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</si>
  <si>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</si>
  <si>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</si>
  <si>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</si>
  <si>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</si>
  <si>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</si>
  <si>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</si>
  <si>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</si>
  <si>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</si>
  <si>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</si>
  <si>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</si>
  <si>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</si>
  <si>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</si>
  <si>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</si>
  <si>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</si>
  <si>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</si>
  <si>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</si>
  <si>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</si>
  <si>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</si>
  <si>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</si>
  <si>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</si>
  <si>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</si>
  <si>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</si>
  <si>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</si>
  <si>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</si>
  <si>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</si>
  <si>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</si>
  <si>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</si>
  <si>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</si>
  <si>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</si>
  <si>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</si>
  <si>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</si>
  <si>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</si>
  <si>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</si>
  <si>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</si>
  <si>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</si>
  <si>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</si>
  <si>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</si>
  <si>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</si>
  <si>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</si>
  <si>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</si>
  <si>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</si>
  <si>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</si>
  <si>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</si>
  <si>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</si>
  <si>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</si>
  <si>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</si>
  <si>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</si>
  <si>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</si>
  <si>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</si>
  <si>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</si>
  <si>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</si>
  <si>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</si>
  <si>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</si>
  <si>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</si>
  <si>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</si>
  <si>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</si>
  <si>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</si>
  <si>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</si>
  <si>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</si>
  <si>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</si>
  <si>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</si>
  <si>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</si>
  <si>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</si>
  <si>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</si>
  <si>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</si>
  <si>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</si>
  <si>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</si>
  <si>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</si>
  <si>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</si>
  <si>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</si>
  <si>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</si>
  <si>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</si>
  <si>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</si>
  <si>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</si>
  <si>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</si>
  <si>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</si>
  <si>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</si>
  <si>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</si>
  <si>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</si>
  <si>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</si>
  <si>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</si>
  <si>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</si>
  <si>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</si>
  <si>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</si>
  <si>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</si>
  <si>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</si>
  <si>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</si>
  <si>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</si>
  <si>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</si>
  <si>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</si>
  <si>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</si>
  <si>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</si>
  <si>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</si>
  <si>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</si>
  <si>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</si>
  <si>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</si>
  <si>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</si>
  <si>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</si>
  <si>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</si>
  <si>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</si>
  <si>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</si>
  <si>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</si>
  <si>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</si>
  <si>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</si>
  <si>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</si>
  <si>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</si>
  <si>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</si>
  <si>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</si>
  <si>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</si>
  <si>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</si>
  <si>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</si>
  <si>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</si>
  <si>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</si>
  <si>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</si>
  <si>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</si>
  <si>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</si>
  <si>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</si>
  <si>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</si>
  <si>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</si>
  <si>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</si>
  <si>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</si>
  <si>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</si>
  <si>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</si>
  <si>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</si>
  <si>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</si>
  <si>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</si>
  <si>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</si>
  <si>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</si>
  <si>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</si>
  <si>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</si>
  <si>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</si>
  <si>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</si>
  <si>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</si>
  <si>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</si>
  <si>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</si>
  <si>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</si>
  <si>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</si>
  <si>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</si>
  <si>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</si>
  <si>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</si>
  <si>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</si>
  <si>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</si>
  <si>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</si>
  <si>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</si>
  <si>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</si>
  <si>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</si>
  <si>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</si>
  <si>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</si>
  <si>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</si>
  <si>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</si>
  <si>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</si>
  <si>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</si>
  <si>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</si>
  <si>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</si>
  <si>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</si>
  <si>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</si>
  <si>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</si>
  <si>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</si>
  <si>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</si>
  <si>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</si>
  <si>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</si>
  <si>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</si>
  <si>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</si>
  <si>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</si>
  <si>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</si>
  <si>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</si>
  <si>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</si>
  <si>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</si>
  <si>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</si>
  <si>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</si>
  <si>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</si>
  <si>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</si>
  <si>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</si>
  <si>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</si>
  <si>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</si>
  <si>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</si>
  <si>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</si>
  <si>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</si>
  <si>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</si>
  <si>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</si>
  <si>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</si>
  <si>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</si>
  <si>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</si>
  <si>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</si>
  <si>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</si>
  <si>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</si>
  <si>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</si>
  <si>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</si>
  <si>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</si>
  <si>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</si>
  <si>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</si>
  <si>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</si>
  <si>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</si>
  <si>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</si>
  <si>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</si>
  <si>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</si>
  <si>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</si>
  <si>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</si>
  <si>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</si>
  <si>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</si>
  <si>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</si>
  <si>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</si>
  <si>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</si>
  <si>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</si>
  <si>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</si>
  <si>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</si>
  <si>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</si>
  <si>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</si>
  <si>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</si>
  <si>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</si>
  <si>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</si>
  <si>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</si>
  <si>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</si>
  <si>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</si>
  <si>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</si>
  <si>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</si>
  <si>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</si>
  <si>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</si>
  <si>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</si>
  <si>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</si>
  <si>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</si>
  <si>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</si>
  <si>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</si>
  <si>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</si>
  <si>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</si>
  <si>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</si>
  <si>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</si>
  <si>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</si>
  <si>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</si>
  <si>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</si>
  <si>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</si>
  <si>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</si>
  <si>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</si>
  <si>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</si>
  <si>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</si>
  <si>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</si>
  <si>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</si>
  <si>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</si>
  <si>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</si>
  <si>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</si>
  <si>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</si>
  <si>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</si>
  <si>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</si>
  <si>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</si>
  <si>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</si>
  <si>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</si>
  <si>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</si>
  <si>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</si>
  <si>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</si>
  <si>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</si>
  <si>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</si>
  <si>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</si>
  <si>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</si>
  <si>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</si>
  <si>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</si>
  <si>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</si>
  <si>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</si>
  <si>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</si>
  <si>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</si>
  <si>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</si>
  <si>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</si>
  <si>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</si>
  <si>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</si>
  <si>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</si>
  <si>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</si>
  <si>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</si>
  <si>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</si>
  <si>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</si>
  <si>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</si>
  <si>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</si>
  <si>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</si>
  <si>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</si>
  <si>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</si>
  <si>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</si>
  <si>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</si>
  <si>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</si>
  <si>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</si>
  <si>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</si>
  <si>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</si>
  <si>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</si>
  <si>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</si>
  <si>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</si>
  <si>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</si>
  <si>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</si>
  <si>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</si>
  <si>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</si>
  <si>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</si>
  <si>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</si>
  <si>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</si>
  <si>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</si>
  <si>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</si>
  <si>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</si>
  <si>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</si>
  <si>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</si>
  <si>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</si>
  <si>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</si>
  <si>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</si>
  <si>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</si>
  <si>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</si>
  <si>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</si>
  <si>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</si>
  <si>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</si>
  <si>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</si>
  <si>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</si>
  <si>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</si>
  <si>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</si>
  <si>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</si>
  <si>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</si>
  <si>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</si>
  <si>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</si>
  <si>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</si>
  <si>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</si>
  <si>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</si>
  <si>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</si>
  <si>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</si>
  <si>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</si>
  <si>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</si>
  <si>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</si>
  <si>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</si>
  <si>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</si>
  <si>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</si>
  <si>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</si>
  <si>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</si>
  <si>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</si>
  <si>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</si>
  <si>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</si>
  <si>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</si>
  <si>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</si>
  <si>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</si>
  <si>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</si>
  <si>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</si>
  <si>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</si>
  <si>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</si>
  <si>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</si>
  <si>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</si>
  <si>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</si>
  <si>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</si>
  <si>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</si>
  <si>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</si>
  <si>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</si>
  <si>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</si>
  <si>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</si>
  <si>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</si>
  <si>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</si>
  <si>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</si>
  <si>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</si>
  <si>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</si>
  <si>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</si>
  <si>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</si>
  <si>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</si>
  <si>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</si>
  <si>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</si>
  <si>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</si>
  <si>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</si>
  <si>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</si>
  <si>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</si>
  <si>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</si>
  <si>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</si>
  <si>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</si>
  <si>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</si>
  <si>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</si>
  <si>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</si>
  <si>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</si>
  <si>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</si>
  <si>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</si>
  <si>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</si>
  <si>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</si>
  <si>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</si>
  <si>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</si>
  <si>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</si>
  <si>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</si>
  <si>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</si>
  <si>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</si>
  <si>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</si>
  <si>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</si>
  <si>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</si>
  <si>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</si>
  <si>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</si>
  <si>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</si>
  <si>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</si>
  <si>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</si>
  <si>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</si>
  <si>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</si>
  <si>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</si>
  <si>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</si>
  <si>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</si>
  <si>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</si>
  <si>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</si>
  <si>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</si>
  <si>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</si>
  <si>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</si>
  <si>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</si>
  <si>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</si>
  <si>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</si>
  <si>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</si>
  <si>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</si>
  <si>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</si>
  <si>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</si>
  <si>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</si>
  <si>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</si>
  <si>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</si>
  <si>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</si>
  <si>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</si>
  <si>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</si>
  <si>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</si>
  <si>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</si>
  <si>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</si>
  <si>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</si>
  <si>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</si>
  <si>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</si>
  <si>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</si>
  <si>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</si>
  <si>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</si>
  <si>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</si>
  <si>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</si>
  <si>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</si>
  <si>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</si>
  <si>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</si>
  <si>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</si>
  <si>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</si>
  <si>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</si>
  <si>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</si>
  <si>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</si>
  <si>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</si>
  <si>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</si>
  <si>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</si>
  <si>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</si>
  <si>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</si>
  <si>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</si>
  <si>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</si>
  <si>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</si>
  <si>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</si>
  <si>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</si>
  <si>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</si>
  <si>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</si>
  <si>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</si>
  <si>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</si>
  <si>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</si>
  <si>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</si>
  <si>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</si>
  <si>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</si>
  <si>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</si>
  <si>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</si>
  <si>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</si>
  <si>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</si>
  <si>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</si>
  <si>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</si>
  <si>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</si>
  <si>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</si>
  <si>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</si>
  <si>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</si>
  <si>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</si>
  <si>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</si>
  <si>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</si>
  <si>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</si>
  <si>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</si>
  <si>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</si>
  <si>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</si>
  <si>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</si>
  <si>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</si>
  <si>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</si>
  <si>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</si>
  <si>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</si>
  <si>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</si>
  <si>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</si>
  <si>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</si>
  <si>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</si>
  <si>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</si>
  <si>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</si>
  <si>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</si>
  <si>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</si>
  <si>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</si>
  <si>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</si>
  <si>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</si>
  <si>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</si>
  <si>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</si>
  <si>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</si>
  <si>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</si>
  <si>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</si>
  <si>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</si>
  <si>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</si>
  <si>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</si>
  <si>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</si>
  <si>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</si>
  <si>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</si>
  <si>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</si>
  <si>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</si>
  <si>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</si>
  <si>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</si>
  <si>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</si>
  <si>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</si>
  <si>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</si>
  <si>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</si>
  <si>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</si>
  <si>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</si>
  <si>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</si>
  <si>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</si>
  <si>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</si>
  <si>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</si>
  <si>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</si>
  <si>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</si>
  <si>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</si>
  <si>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</si>
  <si>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</si>
  <si>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</si>
  <si>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</si>
  <si>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</si>
  <si>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</si>
  <si>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</si>
  <si>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</si>
  <si>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</si>
  <si>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</si>
  <si>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</si>
  <si>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</si>
  <si>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</si>
  <si>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</si>
  <si>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</si>
  <si>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</si>
  <si>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</si>
  <si>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</si>
  <si>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</si>
  <si>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</si>
  <si>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</si>
  <si>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</si>
  <si>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</si>
  <si>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</si>
  <si>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</si>
  <si>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</si>
  <si>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</si>
  <si>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</si>
  <si>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</si>
  <si>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</si>
  <si>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</si>
  <si>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</si>
  <si>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</si>
  <si>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</si>
  <si>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</si>
  <si>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</si>
  <si>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</si>
  <si>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</si>
  <si>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</si>
  <si>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</si>
  <si>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</si>
  <si>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</si>
  <si>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</si>
  <si>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</si>
  <si>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</si>
  <si>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</si>
  <si>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</si>
  <si>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</si>
  <si>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</si>
  <si>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</si>
  <si>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</si>
  <si>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</si>
  <si>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</si>
  <si>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</si>
  <si>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</si>
  <si>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</si>
  <si>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</si>
  <si>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</si>
  <si>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</si>
  <si>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</si>
  <si>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</si>
  <si>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</si>
  <si>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</si>
  <si>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</si>
  <si>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</si>
  <si>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</si>
  <si>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</si>
  <si>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</si>
  <si>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</si>
  <si>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</si>
  <si>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</si>
  <si>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</si>
  <si>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</si>
  <si>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</si>
  <si>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</si>
  <si>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</si>
  <si>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</si>
  <si>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</si>
  <si>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</si>
  <si>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</si>
  <si>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</si>
  <si>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</si>
  <si>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</si>
  <si>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</si>
  <si>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</si>
  <si>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</si>
  <si>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</si>
  <si>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</si>
  <si>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</si>
  <si>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</si>
  <si>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</si>
  <si>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</si>
  <si>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</si>
  <si>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</si>
  <si>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</si>
  <si>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</si>
  <si>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</si>
  <si>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</si>
  <si>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</si>
  <si>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</si>
  <si>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</si>
  <si>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</si>
  <si>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</si>
  <si>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</si>
  <si>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</si>
  <si>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</si>
  <si>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</si>
  <si>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</si>
  <si>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</si>
  <si>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</si>
  <si>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</si>
  <si>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</si>
  <si>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</si>
  <si>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</si>
  <si>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</si>
  <si>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</si>
  <si>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</si>
  <si>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</si>
  <si>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</si>
  <si>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</si>
  <si>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</si>
  <si>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</si>
  <si>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</si>
  <si>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</si>
  <si>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</si>
  <si>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</si>
  <si>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</si>
  <si>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</si>
  <si>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</si>
  <si>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</si>
  <si>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</si>
  <si>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</si>
  <si>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</si>
  <si>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</si>
  <si>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</si>
  <si>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</si>
  <si>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</si>
  <si>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</si>
  <si>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</si>
  <si>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</si>
  <si>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</si>
  <si>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</si>
  <si>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</si>
  <si>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</si>
  <si>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</si>
  <si>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</si>
  <si>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</si>
  <si>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</si>
  <si>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</si>
  <si>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</si>
  <si>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</si>
  <si>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</si>
  <si>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</si>
  <si>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</si>
  <si>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</si>
  <si>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</si>
  <si>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</si>
  <si>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</si>
  <si>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</si>
  <si>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</si>
  <si>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</si>
  <si>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</si>
  <si>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</si>
  <si>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</si>
  <si>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</si>
  <si>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</si>
  <si>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</si>
  <si>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</si>
  <si>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</si>
  <si>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</si>
  <si>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</si>
  <si>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</si>
  <si>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</si>
  <si>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</si>
  <si>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</si>
  <si>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</si>
  <si>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</si>
  <si>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</si>
  <si>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</si>
  <si>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</si>
  <si>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</si>
  <si>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</si>
  <si>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</si>
  <si>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</si>
  <si>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</si>
  <si>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</si>
  <si>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</si>
  <si>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</si>
  <si>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</si>
  <si>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</si>
  <si>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</si>
  <si>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</si>
  <si>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</si>
  <si>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</si>
  <si>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</si>
  <si>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</si>
  <si>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</si>
  <si>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</si>
  <si>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</si>
  <si>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</si>
  <si>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</si>
  <si>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</si>
  <si>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</si>
  <si>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</si>
  <si>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</si>
  <si>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</si>
  <si>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</si>
  <si>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</si>
  <si>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</si>
  <si>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</si>
  <si>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</si>
  <si>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</si>
  <si>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</si>
  <si>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</si>
  <si>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</si>
  <si>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</si>
  <si>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</si>
  <si>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</si>
  <si>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</si>
  <si>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</si>
  <si>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</si>
  <si>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</si>
  <si>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</si>
  <si>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</si>
  <si>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</si>
  <si>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</si>
  <si>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</si>
  <si>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</si>
  <si>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</si>
  <si>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</si>
  <si>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</si>
  <si>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</si>
  <si>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</si>
  <si>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</si>
  <si>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</si>
  <si>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</si>
  <si>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</si>
  <si>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</si>
  <si>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</si>
  <si>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</si>
  <si>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</si>
  <si>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</si>
  <si>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</si>
  <si>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</si>
  <si>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</si>
  <si>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</si>
  <si>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</si>
  <si>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</si>
  <si>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</si>
  <si>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</si>
  <si>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</si>
  <si>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</si>
  <si>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</si>
  <si>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</si>
  <si>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</si>
  <si>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</si>
  <si>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</si>
  <si>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</si>
  <si>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</si>
  <si>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</si>
  <si>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</si>
  <si>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</si>
  <si>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</si>
  <si>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</si>
  <si>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</si>
  <si>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</si>
  <si>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</si>
  <si>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</si>
  <si>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</si>
  <si>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</si>
  <si>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</si>
  <si>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</si>
  <si>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</si>
  <si>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</si>
  <si>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</si>
  <si>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</si>
  <si>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</si>
  <si>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</si>
  <si>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</si>
  <si>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</si>
  <si>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</si>
  <si>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</si>
  <si>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</si>
  <si>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</si>
  <si>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</si>
  <si>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</si>
  <si>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</si>
  <si>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</si>
  <si>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</si>
  <si>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</si>
  <si>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</si>
  <si>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</si>
  <si>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</si>
  <si>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</si>
  <si>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</si>
  <si>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</si>
  <si>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</si>
  <si>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</si>
  <si>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</si>
  <si>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</si>
  <si>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</si>
  <si>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</si>
  <si>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</si>
  <si>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</si>
  <si>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</si>
  <si>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</si>
  <si>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</si>
  <si>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</si>
  <si>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</si>
  <si>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</si>
  <si>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</si>
  <si>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</si>
  <si>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</si>
  <si>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</si>
  <si>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</si>
  <si>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</si>
  <si>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</si>
  <si>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</si>
  <si>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</si>
  <si>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</si>
  <si>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</si>
  <si>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</si>
  <si>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</si>
  <si>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</si>
  <si>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</si>
  <si>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</si>
  <si>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</si>
  <si>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</si>
  <si>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</si>
  <si>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</si>
  <si>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</si>
  <si>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</si>
  <si>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</si>
  <si>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</si>
  <si>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</si>
  <si>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</si>
  <si>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</si>
  <si>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</si>
  <si>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</si>
  <si>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</si>
  <si>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</si>
  <si>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</si>
  <si>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</si>
  <si>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</si>
  <si>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</si>
  <si>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</si>
  <si>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</si>
  <si>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</si>
  <si>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</si>
  <si>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</si>
  <si>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</si>
  <si>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</si>
  <si>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</si>
  <si>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</si>
  <si>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</si>
  <si>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</si>
  <si>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</si>
  <si>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</si>
  <si>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</si>
  <si>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</si>
  <si>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</si>
  <si>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</si>
  <si>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</si>
  <si>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</si>
  <si>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</si>
  <si>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</si>
  <si>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</si>
  <si>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</si>
  <si>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</si>
  <si>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</si>
  <si>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</si>
  <si>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</si>
  <si>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</si>
  <si>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</si>
  <si>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</si>
  <si>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</si>
  <si>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</si>
  <si>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</si>
  <si>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</si>
  <si>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</si>
  <si>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</si>
  <si>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</si>
  <si>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</si>
  <si>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</si>
  <si>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</si>
  <si>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</si>
  <si>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</si>
  <si>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</si>
  <si>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</si>
  <si>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</si>
  <si>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</si>
  <si>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</si>
  <si>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</si>
  <si>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</si>
  <si>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</si>
  <si>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</si>
  <si>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</si>
  <si>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</si>
  <si>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</si>
  <si>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</si>
  <si>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</si>
  <si>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</si>
  <si>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</si>
  <si>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</si>
  <si>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</si>
  <si>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</si>
  <si>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</si>
  <si>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</si>
  <si>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</si>
  <si>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</si>
  <si>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</si>
  <si>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</si>
  <si>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</si>
  <si>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</si>
  <si>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</si>
  <si>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</si>
  <si>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</si>
  <si>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</si>
  <si>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</si>
  <si>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</si>
  <si>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</si>
  <si>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</si>
  <si>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</si>
  <si>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</si>
  <si>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</si>
  <si>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</si>
  <si>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</si>
  <si>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</si>
  <si>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</si>
  <si>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</si>
  <si>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</si>
  <si>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</si>
  <si>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</si>
  <si>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</si>
  <si>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</si>
  <si>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</si>
  <si>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</si>
  <si>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</si>
  <si>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</si>
  <si>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</si>
  <si>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</si>
  <si>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</si>
  <si>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</si>
  <si>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</si>
  <si>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</si>
  <si>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</si>
  <si>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</si>
  <si>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</si>
  <si>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</si>
  <si>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</si>
  <si>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</si>
  <si>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</si>
  <si>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</si>
  <si>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</si>
  <si>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</si>
  <si>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</si>
  <si>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</si>
  <si>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</si>
  <si>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</si>
  <si>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</si>
  <si>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</si>
  <si>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</si>
  <si>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</si>
  <si>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</si>
  <si>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</si>
  <si>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</si>
  <si>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</si>
  <si>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</si>
  <si>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</si>
  <si>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</si>
  <si>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</si>
  <si>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</si>
  <si>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</si>
  <si>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</si>
  <si>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</si>
  <si>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</si>
  <si>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</si>
  <si>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</si>
  <si>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</si>
  <si>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</si>
  <si>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</si>
  <si>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</si>
  <si>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</si>
  <si>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</si>
  <si>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</si>
  <si>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</si>
  <si>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</si>
  <si>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</si>
  <si>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</si>
  <si>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</si>
  <si>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</si>
  <si>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</si>
  <si>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</si>
  <si>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</si>
  <si>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</si>
  <si>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</si>
  <si>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</si>
  <si>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</si>
  <si>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</si>
  <si>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</si>
  <si>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</si>
  <si>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</si>
  <si>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</si>
  <si>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</si>
  <si>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</si>
  <si>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</si>
  <si>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</si>
  <si>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</si>
  <si>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</si>
  <si>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</si>
  <si>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</si>
  <si>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</si>
  <si>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</si>
  <si>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</si>
  <si>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</si>
  <si>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</si>
  <si>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</si>
  <si>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</si>
  <si>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</si>
  <si>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</si>
  <si>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</si>
  <si>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</si>
  <si>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</si>
  <si>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</si>
  <si>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</si>
  <si>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</si>
  <si>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</si>
  <si>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</si>
  <si>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</si>
  <si>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</si>
  <si>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</si>
  <si>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</si>
  <si>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</si>
  <si>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</si>
  <si>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</si>
  <si>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</si>
  <si>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</si>
  <si>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</si>
  <si>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</si>
  <si>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</si>
  <si>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</si>
  <si>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</si>
  <si>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</si>
  <si>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</si>
  <si>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</si>
  <si>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</si>
  <si>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</si>
  <si>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</si>
  <si>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</si>
  <si>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</si>
  <si>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</si>
  <si>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</si>
  <si>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</si>
  <si>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</si>
  <si>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</si>
  <si>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</si>
  <si>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</si>
  <si>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</si>
  <si>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</si>
  <si>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</si>
  <si>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</si>
  <si>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</si>
  <si>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</si>
  <si>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</si>
  <si>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</si>
  <si>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</si>
  <si>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</si>
  <si>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</si>
  <si>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</si>
  <si>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</si>
  <si>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</si>
  <si>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</si>
  <si>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</si>
  <si>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</si>
  <si>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</si>
  <si>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</si>
  <si>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</si>
  <si>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</si>
  <si>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</si>
  <si>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</si>
  <si>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</si>
  <si>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</si>
  <si>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</si>
  <si>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</si>
  <si>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</si>
  <si>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</si>
  <si>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</si>
  <si>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</si>
  <si>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</si>
  <si>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</si>
  <si>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</si>
  <si>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</si>
  <si>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</si>
  <si>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</si>
  <si>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</si>
  <si>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</si>
  <si>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</si>
  <si>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</si>
  <si>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</si>
  <si>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</si>
  <si>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</si>
  <si>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</si>
  <si>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</si>
  <si>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</si>
  <si>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</si>
  <si>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</si>
  <si>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</si>
  <si>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</si>
  <si>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</si>
  <si>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</si>
  <si>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</si>
  <si>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</si>
  <si>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</si>
  <si>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</si>
  <si>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</si>
  <si>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</si>
  <si>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</si>
  <si>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</si>
  <si>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</si>
  <si>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</si>
  <si>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</si>
  <si>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</si>
  <si>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</si>
  <si>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</si>
  <si>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</si>
  <si>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</si>
  <si>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</si>
  <si>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</si>
  <si>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</si>
  <si>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</si>
  <si>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</si>
  <si>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</si>
  <si>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</si>
  <si>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</si>
  <si>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</si>
  <si>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</si>
  <si>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</si>
  <si>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</si>
  <si>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</si>
  <si>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</si>
  <si>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</si>
  <si>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</si>
  <si>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</si>
  <si>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</si>
  <si>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</si>
  <si>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</si>
  <si>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</si>
  <si>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</si>
  <si>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</si>
  <si>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</si>
  <si>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</si>
  <si>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</si>
  <si>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</si>
  <si>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</si>
  <si>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</si>
  <si>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</si>
  <si>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</si>
  <si>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</si>
  <si>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</si>
  <si>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</si>
  <si>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</si>
  <si>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</si>
  <si>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</si>
  <si>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</si>
  <si>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</si>
  <si>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</si>
  <si>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</si>
  <si>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</si>
  <si>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</si>
  <si>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</si>
  <si>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</si>
  <si>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</si>
  <si>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</si>
  <si>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</si>
  <si>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</si>
  <si>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</si>
  <si>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</si>
  <si>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</si>
  <si>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</si>
  <si>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</si>
  <si>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</si>
  <si>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</si>
  <si>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</si>
  <si>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</si>
  <si>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</si>
  <si>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</si>
  <si>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</si>
  <si>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</si>
  <si>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</si>
  <si>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</si>
  <si>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</si>
  <si>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</si>
  <si>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</si>
  <si>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</si>
  <si>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</si>
  <si>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</si>
  <si>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</si>
  <si>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</si>
  <si>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</si>
  <si>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</si>
  <si>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</si>
  <si>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</si>
  <si>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</si>
  <si>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</si>
  <si>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</si>
  <si>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</si>
  <si>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</si>
  <si>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</si>
  <si>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</si>
  <si>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</si>
  <si>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</si>
  <si>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</si>
  <si>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</si>
  <si>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</si>
  <si>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</si>
  <si>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</si>
  <si>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</si>
  <si>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</si>
  <si>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</si>
  <si>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</si>
  <si>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</si>
  <si>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</si>
  <si>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</si>
  <si>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</si>
  <si>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</si>
  <si>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</si>
  <si>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</si>
  <si>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</si>
  <si>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</si>
  <si>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</si>
  <si>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</si>
  <si>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</si>
  <si>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</si>
  <si>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</si>
  <si>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</si>
  <si>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</si>
  <si>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</si>
  <si>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</si>
  <si>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</si>
  <si>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</si>
  <si>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</si>
  <si>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</si>
  <si>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</si>
  <si>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</si>
  <si>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</si>
  <si>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</si>
  <si>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</si>
  <si>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</si>
  <si>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</si>
  <si>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</si>
  <si>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</si>
  <si>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</si>
  <si>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</si>
  <si>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</si>
  <si>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</si>
  <si>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</si>
  <si>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</si>
  <si>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</si>
  <si>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</si>
  <si>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</si>
  <si>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</si>
  <si>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</si>
  <si>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</si>
  <si>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</si>
  <si>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</si>
  <si>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</si>
  <si>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</si>
  <si>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</si>
  <si>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</si>
  <si>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</si>
  <si>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</si>
  <si>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</si>
  <si>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</si>
  <si>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</si>
  <si>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</si>
  <si>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</si>
  <si>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</si>
  <si>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</si>
  <si>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</si>
  <si>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</si>
  <si>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</si>
  <si>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</si>
  <si>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</si>
  <si>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</si>
  <si>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</si>
  <si>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</si>
  <si>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</si>
  <si>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</si>
  <si>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</si>
  <si>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</si>
  <si>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</si>
  <si>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</si>
  <si>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</si>
  <si>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</si>
  <si>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</si>
  <si>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</si>
  <si>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</si>
  <si>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</si>
  <si>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</si>
  <si>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</si>
  <si>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</si>
  <si>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</si>
  <si>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</si>
  <si>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</si>
  <si>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</si>
  <si>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</si>
  <si>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</si>
  <si>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</si>
  <si>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</si>
  <si>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</si>
  <si>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</si>
  <si>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</si>
  <si>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</si>
  <si>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</si>
  <si>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</si>
  <si>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</si>
  <si>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</si>
  <si>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</si>
  <si>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</si>
  <si>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</si>
  <si>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</si>
  <si>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</si>
  <si>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</si>
  <si>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</si>
  <si>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</si>
  <si>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</si>
  <si>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</si>
  <si>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</si>
  <si>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</si>
  <si>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</si>
  <si>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</si>
  <si>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</si>
  <si>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</si>
  <si>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</si>
  <si>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</si>
  <si>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</si>
  <si>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</si>
  <si>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</si>
  <si>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</si>
  <si>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</si>
  <si>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</si>
  <si>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</si>
  <si>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</si>
  <si>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</si>
  <si>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</si>
  <si>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</si>
  <si>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</si>
  <si>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</si>
  <si>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</si>
  <si>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</si>
  <si>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</si>
  <si>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</si>
  <si>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</si>
  <si>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</si>
  <si>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</si>
  <si>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</si>
  <si>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</si>
  <si>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</si>
  <si>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</si>
  <si>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</si>
  <si>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</si>
  <si>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</si>
  <si>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</si>
  <si>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</si>
  <si>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</si>
  <si>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</si>
  <si>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</si>
  <si>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</si>
  <si>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</si>
  <si>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</si>
  <si>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</si>
  <si>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</si>
  <si>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</si>
  <si>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</si>
  <si>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</si>
  <si>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</si>
  <si>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</si>
  <si>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</si>
  <si>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</si>
  <si>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</si>
  <si>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</si>
  <si>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</si>
  <si>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</si>
  <si>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</si>
  <si>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</si>
  <si>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</si>
  <si>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</si>
  <si>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</si>
  <si>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</si>
  <si>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</si>
  <si>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</si>
  <si>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</si>
  <si>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</si>
  <si>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</si>
  <si>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</si>
  <si>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</si>
  <si>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</si>
  <si>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</si>
  <si>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</si>
  <si>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</si>
  <si>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</si>
  <si>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</si>
  <si>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</si>
  <si>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</si>
  <si>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</si>
  <si>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</si>
  <si>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</si>
  <si>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</si>
  <si>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</si>
  <si>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</si>
  <si>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</si>
  <si>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</si>
  <si>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</si>
  <si>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</si>
  <si>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</si>
  <si>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</si>
  <si>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</si>
  <si>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</si>
  <si>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</si>
  <si>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</si>
  <si>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</si>
  <si>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</si>
  <si>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</si>
  <si>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</si>
  <si>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</si>
  <si>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</si>
  <si>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</si>
  <si>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</si>
  <si>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</si>
  <si>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</si>
  <si>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</si>
  <si>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</si>
  <si>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</si>
  <si>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</si>
  <si>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</si>
  <si>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</si>
  <si>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</si>
  <si>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</si>
  <si>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</si>
  <si>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</si>
  <si>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</si>
  <si>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</si>
  <si>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</si>
  <si>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</si>
  <si>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</si>
  <si>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</si>
  <si>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</si>
  <si>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</si>
  <si>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</si>
  <si>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</si>
  <si>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</si>
  <si>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</si>
  <si>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</si>
  <si>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</si>
  <si>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</si>
  <si>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</si>
  <si>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</si>
  <si>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</si>
  <si>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</si>
  <si>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</si>
  <si>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</si>
  <si>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</si>
  <si>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</si>
  <si>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</si>
  <si>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</si>
  <si>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</si>
  <si>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</si>
  <si>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</si>
  <si>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</si>
  <si>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</si>
  <si>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</si>
  <si>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</si>
  <si>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</si>
  <si>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</si>
  <si>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</si>
  <si>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</si>
  <si>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</si>
  <si>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</si>
  <si>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</si>
  <si>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</si>
  <si>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</si>
  <si>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</si>
  <si>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</si>
  <si>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</si>
  <si>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</si>
  <si>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</si>
  <si>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</si>
  <si>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</si>
  <si>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</si>
  <si>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</si>
  <si>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</si>
  <si>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</si>
  <si>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</si>
  <si>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</si>
  <si>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</si>
  <si>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</si>
  <si>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</si>
  <si>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</si>
  <si>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</si>
  <si>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</si>
  <si>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</si>
  <si>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</si>
  <si>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</si>
  <si>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</si>
  <si>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</si>
  <si>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</si>
  <si>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</si>
  <si>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</si>
  <si>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</si>
  <si>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</si>
  <si>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</si>
  <si>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</si>
  <si>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</si>
  <si>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</si>
  <si>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</si>
  <si>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</si>
  <si>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</si>
  <si>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</si>
  <si>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</si>
  <si>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</si>
  <si>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</si>
  <si>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</si>
  <si>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</si>
  <si>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</si>
  <si>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</si>
  <si>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</si>
  <si>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</si>
  <si>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</si>
  <si>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</si>
  <si>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</si>
  <si>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</si>
  <si>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</si>
  <si>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</si>
  <si>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</si>
  <si>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</si>
  <si>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</si>
  <si>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</si>
  <si>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</si>
  <si>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</si>
  <si>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</si>
  <si>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</si>
  <si>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</si>
  <si>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</si>
  <si>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</si>
  <si>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</si>
  <si>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</si>
  <si>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</si>
  <si>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</si>
  <si>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</si>
  <si>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</si>
  <si>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</si>
  <si>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</si>
  <si>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</si>
  <si>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</si>
  <si>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</si>
  <si>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</si>
  <si>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</si>
  <si>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</si>
  <si>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</si>
  <si>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</si>
  <si>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</si>
  <si>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</si>
  <si>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</si>
  <si>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</si>
  <si>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</si>
  <si>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</si>
  <si>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</si>
  <si>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</si>
  <si>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</si>
  <si>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</si>
  <si>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</si>
  <si>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</si>
  <si>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</si>
  <si>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</si>
  <si>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</si>
  <si>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</si>
  <si>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</si>
  <si>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</si>
  <si>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</si>
  <si>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</si>
  <si>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</si>
  <si>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</si>
  <si>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</si>
  <si>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</si>
  <si>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</si>
  <si>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</si>
  <si>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</si>
  <si>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</si>
  <si>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</si>
  <si>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</si>
  <si>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</si>
  <si>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</si>
  <si>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</si>
  <si>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</si>
  <si>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</si>
  <si>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</si>
  <si>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</si>
  <si>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</si>
  <si>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</si>
  <si>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</si>
  <si>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</si>
  <si>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</si>
  <si>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</si>
  <si>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</si>
  <si>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</si>
  <si>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</si>
  <si>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</si>
  <si>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</si>
  <si>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</si>
  <si>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</si>
  <si>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</si>
  <si>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</si>
  <si>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</si>
  <si>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</si>
  <si>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</si>
  <si>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</si>
  <si>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</si>
  <si>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</si>
  <si>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</si>
  <si>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</si>
  <si>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</si>
  <si>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</si>
  <si>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</si>
  <si>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</si>
  <si>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</si>
  <si>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</si>
  <si>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</si>
  <si>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</si>
  <si>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</si>
  <si>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</si>
  <si>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</si>
  <si>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</si>
  <si>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</si>
  <si>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</si>
  <si>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</si>
  <si>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</si>
  <si>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</si>
  <si>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</si>
  <si>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</si>
  <si>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</si>
  <si>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</si>
  <si>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</si>
  <si>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</si>
  <si>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</si>
  <si>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</si>
  <si>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</si>
  <si>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</si>
  <si>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</si>
  <si>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</si>
  <si>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</si>
  <si>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</si>
  <si>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</si>
  <si>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</si>
  <si>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</si>
  <si>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</si>
  <si>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</si>
  <si>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</si>
  <si>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</si>
  <si>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</si>
  <si>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</si>
  <si>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</si>
  <si>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</si>
  <si>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</si>
  <si>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</si>
  <si>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</si>
  <si>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</si>
  <si>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</si>
  <si>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</si>
  <si>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</si>
  <si>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</si>
  <si>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</si>
  <si>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</si>
  <si>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</si>
  <si>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</si>
  <si>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</si>
  <si>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</si>
  <si>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</si>
  <si>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</si>
  <si>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</si>
  <si>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</si>
  <si>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</si>
  <si>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</si>
  <si>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</si>
  <si>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</si>
  <si>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</si>
  <si>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</si>
  <si>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</si>
  <si>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</si>
  <si>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</si>
  <si>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</si>
  <si>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</si>
  <si>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</si>
  <si>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</si>
  <si>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</si>
  <si>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</si>
  <si>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</si>
  <si>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</si>
  <si>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</si>
  <si>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</si>
  <si>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</si>
  <si>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</si>
  <si>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</si>
  <si>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</si>
  <si>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</si>
  <si>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</si>
  <si>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</si>
  <si>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</si>
  <si>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</si>
  <si>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</si>
  <si>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</si>
  <si>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</si>
  <si>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</si>
  <si>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</si>
  <si>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</si>
  <si>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</si>
  <si>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</si>
  <si>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</si>
  <si>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</si>
  <si>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</si>
  <si>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</si>
  <si>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</si>
  <si>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</si>
  <si>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</si>
  <si>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</si>
  <si>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</si>
  <si>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</si>
  <si>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</si>
  <si>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</si>
  <si>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</si>
  <si>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</si>
  <si>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</si>
  <si>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</si>
  <si>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</si>
  <si>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</si>
  <si>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</si>
  <si>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</si>
  <si>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</si>
  <si>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</si>
  <si>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</si>
  <si>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</si>
  <si>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</si>
  <si>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</si>
  <si>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</si>
  <si>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</si>
  <si>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</si>
  <si>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</si>
  <si>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</si>
  <si>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</si>
  <si>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</si>
  <si>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</si>
  <si>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</si>
  <si>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</si>
  <si>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</si>
  <si>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</si>
  <si>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</si>
  <si>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</si>
  <si>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</si>
  <si>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</si>
  <si>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</si>
  <si>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</si>
  <si>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</si>
  <si>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</si>
  <si>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</si>
  <si>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</si>
  <si>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</si>
  <si>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</si>
  <si>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</si>
  <si>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</si>
  <si>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</si>
  <si>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</si>
  <si>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</si>
  <si>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</si>
  <si>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</si>
  <si>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</si>
  <si>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</si>
  <si>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</si>
  <si>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</si>
  <si>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</si>
  <si>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</si>
  <si>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</si>
  <si>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</si>
  <si>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</si>
  <si>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</si>
  <si>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</si>
  <si>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</si>
  <si>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</si>
  <si>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</si>
  <si>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</si>
  <si>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</si>
  <si>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</si>
  <si>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</si>
  <si>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</si>
  <si>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</si>
  <si>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</si>
  <si>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</si>
  <si>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</si>
  <si>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</si>
  <si>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</si>
  <si>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</si>
  <si>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</si>
  <si>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</si>
  <si>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</si>
  <si>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</si>
  <si>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</si>
  <si>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</si>
  <si>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</si>
  <si>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</si>
  <si>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</si>
  <si>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</si>
  <si>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</si>
  <si>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</si>
  <si>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</si>
  <si>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</si>
  <si>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</si>
  <si>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</si>
  <si>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</si>
  <si>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</si>
  <si>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</si>
  <si>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</si>
  <si>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</si>
  <si>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</si>
  <si>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</si>
  <si>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</si>
  <si>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</si>
  <si>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</si>
  <si>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</si>
  <si>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</si>
  <si>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</si>
  <si>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</si>
  <si>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</si>
  <si>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</si>
  <si>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</si>
  <si>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</si>
  <si>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</si>
  <si>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</si>
  <si>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</si>
  <si>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</si>
  <si>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</si>
  <si>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</si>
  <si>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</si>
  <si>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</si>
  <si>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</si>
  <si>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</si>
  <si>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</si>
  <si>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</si>
  <si>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</si>
  <si>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</si>
  <si>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</si>
  <si>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</si>
  <si>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</si>
  <si>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</si>
  <si>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</si>
  <si>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</si>
  <si>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</si>
  <si>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</si>
  <si>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</si>
  <si>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</si>
  <si>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</si>
  <si>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</si>
  <si>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</si>
  <si>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</si>
  <si>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</si>
  <si>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</si>
  <si>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</si>
  <si>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</si>
  <si>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</si>
  <si>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</si>
  <si>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</si>
  <si>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</si>
  <si>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</si>
  <si>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</si>
  <si>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</si>
  <si>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</si>
  <si>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</si>
  <si>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</si>
  <si>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</si>
  <si>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</si>
  <si>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</si>
  <si>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</si>
  <si>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</si>
  <si>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</si>
  <si>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</si>
  <si>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</si>
  <si>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</si>
  <si>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</si>
  <si>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</si>
  <si>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</si>
  <si>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</si>
  <si>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</si>
  <si>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</si>
  <si>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</si>
  <si>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</si>
  <si>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</si>
  <si>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</si>
  <si>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</si>
  <si>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</si>
  <si>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</si>
  <si>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</si>
  <si>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</si>
  <si>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</si>
  <si>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</si>
  <si>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</si>
  <si>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</si>
  <si>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</si>
  <si>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</si>
  <si>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</si>
  <si>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</si>
  <si>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</si>
  <si>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</si>
  <si>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</si>
  <si>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</si>
  <si>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</si>
  <si>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</si>
  <si>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</si>
  <si>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</si>
  <si>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</si>
  <si>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</si>
  <si>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</si>
  <si>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</si>
  <si>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</si>
  <si>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</si>
  <si>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</si>
  <si>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</si>
  <si>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</si>
  <si>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</si>
  <si>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</si>
  <si>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</si>
  <si>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</si>
  <si>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</si>
  <si>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</si>
  <si>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</si>
  <si>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</si>
  <si>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</si>
  <si>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</si>
  <si>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</si>
  <si>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</si>
  <si>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</si>
  <si>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</si>
  <si>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</si>
  <si>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</si>
  <si>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</si>
  <si>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</si>
  <si>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</si>
  <si>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</si>
  <si>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</si>
  <si>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</si>
  <si>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</si>
  <si>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</si>
  <si>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</si>
  <si>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</si>
  <si>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</si>
  <si>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</si>
  <si>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</si>
  <si>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</si>
  <si>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</si>
  <si>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</si>
  <si>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</si>
  <si>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</si>
  <si>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</si>
  <si>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</si>
  <si>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</si>
  <si>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</si>
  <si>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</si>
  <si>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</si>
  <si>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</si>
  <si>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</si>
  <si>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</si>
  <si>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</si>
  <si>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</si>
  <si>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</si>
  <si>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</si>
  <si>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</si>
  <si>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</si>
  <si>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</si>
  <si>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</si>
  <si>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</si>
  <si>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</si>
  <si>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</si>
  <si>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</si>
  <si>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</si>
  <si>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</si>
  <si>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</si>
  <si>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</si>
  <si>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</si>
  <si>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</si>
  <si>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</si>
  <si>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</si>
  <si>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</si>
  <si>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</si>
  <si>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</si>
  <si>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</si>
  <si>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</si>
  <si>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</si>
  <si>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</si>
  <si>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</si>
  <si>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</si>
  <si>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</si>
  <si>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</si>
  <si>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</si>
  <si>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</si>
  <si>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0459151339</t>
  </si>
  <si>
    <t>0968175826</t>
  </si>
  <si>
    <t>(підпис)</t>
  </si>
  <si>
    <t>Електронна пошта:</t>
  </si>
  <si>
    <t>5 січня 2018 року</t>
  </si>
  <si>
    <t>(ПІБ)</t>
  </si>
  <si>
    <t>Т.І. Марченко</t>
  </si>
  <si>
    <t>inbox@iv.ko.court.gov.ua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</si>
  <si>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</si>
  <si>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</si>
  <si>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</si>
  <si>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</si>
  <si>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</si>
  <si>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</si>
  <si>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</si>
  <si>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</si>
  <si>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</si>
  <si>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</si>
  <si>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</si>
  <si>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</si>
  <si>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</si>
  <si>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</si>
  <si>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</si>
  <si>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</si>
  <si>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</si>
  <si>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</si>
  <si>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</si>
  <si>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</si>
  <si>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</si>
  <si>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</si>
  <si>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</si>
  <si>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</si>
  <si>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</si>
  <si>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</si>
  <si>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</si>
  <si>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</si>
  <si>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</si>
  <si>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</si>
  <si>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</si>
  <si>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</si>
  <si>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</si>
  <si>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</si>
  <si>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</si>
  <si>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</si>
  <si>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</si>
  <si>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</si>
  <si>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</si>
  <si>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</si>
  <si>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</si>
  <si>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</si>
  <si>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</si>
  <si>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</si>
  <si>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</si>
  <si>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</si>
  <si>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</si>
  <si>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</si>
  <si>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</si>
  <si>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</si>
  <si>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</si>
  <si>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</si>
  <si>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</si>
  <si>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</si>
  <si>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</si>
  <si>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</si>
  <si>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</si>
  <si>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</si>
  <si>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</si>
  <si>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</si>
  <si>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</si>
  <si>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</si>
  <si>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</si>
  <si>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</si>
  <si>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</si>
  <si>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</si>
  <si>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</si>
  <si>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</si>
  <si>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</si>
  <si>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</si>
  <si>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</si>
  <si>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</si>
  <si>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</si>
  <si>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</si>
  <si>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</si>
  <si>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</si>
  <si>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</si>
  <si>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</si>
  <si>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</si>
  <si>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</si>
  <si>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</si>
  <si>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</si>
  <si>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</si>
  <si>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</si>
  <si>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</si>
  <si>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</si>
  <si>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</si>
  <si>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</si>
  <si>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</si>
  <si>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</si>
  <si>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</si>
  <si>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</si>
  <si>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</si>
  <si>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</si>
  <si>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</si>
  <si>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</si>
  <si>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</si>
  <si>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</si>
  <si>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</si>
  <si>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</si>
  <si>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</si>
  <si>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</si>
  <si>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</si>
  <si>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</si>
  <si>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</si>
  <si>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</si>
  <si>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</si>
  <si>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</si>
  <si>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</si>
  <si>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</si>
  <si>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</si>
  <si>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</si>
  <si>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</si>
  <si>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</si>
  <si>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</si>
  <si>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</si>
  <si>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</si>
  <si>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</si>
  <si>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</si>
  <si>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</si>
  <si>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</si>
  <si>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</si>
  <si>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</si>
  <si>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</si>
  <si>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</si>
  <si>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</si>
  <si>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</si>
  <si>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</si>
  <si>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</si>
  <si>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</si>
  <si>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</si>
  <si>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</si>
  <si>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</si>
  <si>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</si>
  <si>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</si>
  <si>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</si>
  <si>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</si>
  <si>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</si>
  <si>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</si>
  <si>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</si>
  <si>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</si>
  <si>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</si>
  <si>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</si>
  <si>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</si>
  <si>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</si>
  <si>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</si>
  <si>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</si>
  <si>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</si>
  <si>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</si>
  <si>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</si>
  <si>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</si>
  <si>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</si>
  <si>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</si>
  <si>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</si>
  <si>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</si>
  <si>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</si>
  <si>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</si>
  <si>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</si>
  <si>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</si>
  <si>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</si>
  <si>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</si>
  <si>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</si>
  <si>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</si>
  <si>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</si>
  <si>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</si>
  <si>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</si>
  <si>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</si>
  <si>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</si>
  <si>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</si>
  <si>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</si>
  <si>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</si>
  <si>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</si>
  <si>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Іванків</t>
  </si>
  <si>
    <t>вул. Проскури</t>
  </si>
  <si>
    <t>(поштовий індекс, область /АР Крим, район, населений пункт, вулиця /провулок, площа тощо,</t>
  </si>
  <si>
    <t>14a</t>
  </si>
  <si>
    <t>№ будинку /корпусу, № квартири /офісу)</t>
  </si>
  <si>
    <t xml:space="preserve">за  </t>
  </si>
  <si>
    <t>Іванківський районний  суд Київської області</t>
  </si>
  <si>
    <t>07201, Київська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</si>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</sst>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2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11</v>
      </c>
      <c r="F31" s="53">
        <f t="shared" si="2"/>
        <v>6</v>
      </c>
      <c r="G31" s="53">
        <f t="shared" si="2"/>
        <v>0</v>
      </c>
      <c r="H31" s="53">
        <f t="shared" si="2"/>
        <v>0</v>
      </c>
      <c r="I31" s="53">
        <f t="shared" si="2"/>
        <v>5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1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3</v>
      </c>
      <c r="S31" s="53">
        <f t="shared" si="2"/>
        <v>0</v>
      </c>
      <c r="T31" s="53">
        <f t="shared" si="2"/>
        <v>5</v>
      </c>
      <c r="U31" s="53">
        <f t="shared" si="2"/>
        <v>0</v>
      </c>
      <c r="V31" s="53">
        <f t="shared" si="2"/>
        <v>1</v>
      </c>
      <c r="W31" s="53">
        <f t="shared" si="2"/>
        <v>0</v>
      </c>
      <c r="X31" s="53">
        <f t="shared" si="2"/>
        <v>3</v>
      </c>
      <c r="Y31" s="53">
        <f t="shared" si="2"/>
        <v>1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0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75" hidden="1" customHeight="1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95" customHeight="1">
      <c r="A37" s="6">
        <v>24</v>
      </c>
      <c r="B37" s="16" t="s">
        <v>27</v>
      </c>
      <c r="C37" s="31" t="s">
        <v>1500</v>
      </c>
      <c r="D37" s="31"/>
      <c r="E37" s="54">
        <v>1</v>
      </c>
      <c r="F37" s="54">
        <v>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>
        <v>1</v>
      </c>
      <c r="U37" s="54"/>
      <c r="V37" s="54">
        <v>1</v>
      </c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95" customHeight="1">
      <c r="A42" s="6">
        <v>29</v>
      </c>
      <c r="B42" s="16" t="s">
        <v>32</v>
      </c>
      <c r="C42" s="31" t="s">
        <v>1502</v>
      </c>
      <c r="D42" s="31"/>
      <c r="E42" s="54">
        <v>3</v>
      </c>
      <c r="F42" s="54">
        <v>3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3</v>
      </c>
      <c r="U42" s="54"/>
      <c r="V42" s="54"/>
      <c r="W42" s="54"/>
      <c r="X42" s="54">
        <v>3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3</v>
      </c>
      <c r="F44" s="54">
        <v>1</v>
      </c>
      <c r="G44" s="54"/>
      <c r="H44" s="54"/>
      <c r="I44" s="54">
        <v>2</v>
      </c>
      <c r="J44" s="54"/>
      <c r="K44" s="54"/>
      <c r="L44" s="54"/>
      <c r="M44" s="54"/>
      <c r="N44" s="54">
        <v>1</v>
      </c>
      <c r="O44" s="54"/>
      <c r="P44" s="54"/>
      <c r="Q44" s="54"/>
      <c r="R44" s="54">
        <v>1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1</v>
      </c>
      <c r="F48" s="54"/>
      <c r="G48" s="54"/>
      <c r="H48" s="54"/>
      <c r="I48" s="54">
        <v>1</v>
      </c>
      <c r="J48" s="54"/>
      <c r="K48" s="54"/>
      <c r="L48" s="54"/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2</v>
      </c>
      <c r="F49" s="54"/>
      <c r="G49" s="54"/>
      <c r="H49" s="54"/>
      <c r="I49" s="54">
        <v>2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48</v>
      </c>
      <c r="F203" s="53">
        <f t="shared" si="10"/>
        <v>46</v>
      </c>
      <c r="G203" s="53">
        <f t="shared" si="10"/>
        <v>0</v>
      </c>
      <c r="H203" s="53">
        <f t="shared" si="10"/>
        <v>1</v>
      </c>
      <c r="I203" s="53">
        <f t="shared" si="10"/>
        <v>1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1</v>
      </c>
      <c r="S203" s="53">
        <f t="shared" si="10"/>
        <v>0</v>
      </c>
      <c r="T203" s="53">
        <f t="shared" si="10"/>
        <v>30</v>
      </c>
      <c r="U203" s="53">
        <f t="shared" si="10"/>
        <v>2</v>
      </c>
      <c r="V203" s="53">
        <f t="shared" si="10"/>
        <v>2</v>
      </c>
      <c r="W203" s="53">
        <f t="shared" si="10"/>
        <v>13</v>
      </c>
      <c r="X203" s="53">
        <f t="shared" si="10"/>
        <v>13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2</v>
      </c>
      <c r="AC203" s="53">
        <f t="shared" si="10"/>
        <v>0</v>
      </c>
      <c r="AD203" s="53">
        <f t="shared" si="10"/>
        <v>2</v>
      </c>
      <c r="AE203" s="53">
        <f t="shared" si="10"/>
        <v>0</v>
      </c>
      <c r="AF203" s="53">
        <f t="shared" si="10"/>
        <v>0</v>
      </c>
      <c r="AG203" s="53">
        <f t="shared" si="10"/>
        <v>3</v>
      </c>
      <c r="AH203" s="53">
        <f t="shared" si="10"/>
        <v>8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1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0</v>
      </c>
      <c r="AS203" s="53">
        <f t="shared" si="11"/>
        <v>4</v>
      </c>
      <c r="AT203" s="53">
        <f t="shared" si="11"/>
        <v>0</v>
      </c>
      <c r="AU203" s="53">
        <f t="shared" si="11"/>
        <v>1</v>
      </c>
      <c r="AV203" s="53">
        <f t="shared" si="11"/>
        <v>0</v>
      </c>
      <c r="AW203" s="53">
        <f t="shared" si="11"/>
        <v>0</v>
      </c>
      <c r="AX203" s="53">
        <f t="shared" si="11"/>
        <v>0</v>
      </c>
      <c r="AY203" s="53">
        <f t="shared" si="11"/>
        <v>1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4</v>
      </c>
      <c r="BM203" s="53">
        <f t="shared" si="11"/>
        <v>0</v>
      </c>
      <c r="BN203" s="112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9</v>
      </c>
      <c r="F204" s="54">
        <v>9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3</v>
      </c>
      <c r="U204" s="54">
        <v>2</v>
      </c>
      <c r="V204" s="54">
        <v>1</v>
      </c>
      <c r="W204" s="54"/>
      <c r="X204" s="54"/>
      <c r="Y204" s="54"/>
      <c r="Z204" s="54"/>
      <c r="AA204" s="54"/>
      <c r="AB204" s="54"/>
      <c r="AC204" s="54"/>
      <c r="AD204" s="54">
        <v>1</v>
      </c>
      <c r="AE204" s="54"/>
      <c r="AF204" s="54"/>
      <c r="AG204" s="54">
        <v>1</v>
      </c>
      <c r="AH204" s="54">
        <v>4</v>
      </c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13</v>
      </c>
      <c r="F205" s="54">
        <v>12</v>
      </c>
      <c r="G205" s="54"/>
      <c r="H205" s="54"/>
      <c r="I205" s="54">
        <v>1</v>
      </c>
      <c r="J205" s="54"/>
      <c r="K205" s="54"/>
      <c r="L205" s="54"/>
      <c r="M205" s="54"/>
      <c r="N205" s="54"/>
      <c r="O205" s="54"/>
      <c r="P205" s="54"/>
      <c r="Q205" s="54"/>
      <c r="R205" s="54">
        <v>1</v>
      </c>
      <c r="S205" s="54"/>
      <c r="T205" s="54">
        <v>4</v>
      </c>
      <c r="U205" s="54"/>
      <c r="V205" s="54">
        <v>1</v>
      </c>
      <c r="W205" s="54">
        <v>1</v>
      </c>
      <c r="X205" s="54">
        <v>2</v>
      </c>
      <c r="Y205" s="54"/>
      <c r="Z205" s="54"/>
      <c r="AA205" s="54"/>
      <c r="AB205" s="54">
        <v>2</v>
      </c>
      <c r="AC205" s="54"/>
      <c r="AD205" s="54">
        <v>1</v>
      </c>
      <c r="AE205" s="54"/>
      <c r="AF205" s="54"/>
      <c r="AG205" s="54"/>
      <c r="AH205" s="54">
        <v>4</v>
      </c>
      <c r="AI205" s="54"/>
      <c r="AJ205" s="54"/>
      <c r="AK205" s="54">
        <v>1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4</v>
      </c>
      <c r="BM205" s="53"/>
      <c r="BN205" s="112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21</v>
      </c>
      <c r="F206" s="54">
        <v>20</v>
      </c>
      <c r="G206" s="54"/>
      <c r="H206" s="54">
        <v>1</v>
      </c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20</v>
      </c>
      <c r="U206" s="54"/>
      <c r="V206" s="54"/>
      <c r="W206" s="54">
        <v>12</v>
      </c>
      <c r="X206" s="54">
        <v>8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>
        <v>3</v>
      </c>
      <c r="AT206" s="54"/>
      <c r="AU206" s="54">
        <v>1</v>
      </c>
      <c r="AV206" s="54"/>
      <c r="AW206" s="54"/>
      <c r="AX206" s="54"/>
      <c r="AY206" s="54">
        <v>1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2</v>
      </c>
      <c r="F209" s="54">
        <v>2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>
        <v>2</v>
      </c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95" customHeight="1">
      <c r="A210" s="6">
        <v>197</v>
      </c>
      <c r="B210" s="16" t="s">
        <v>185</v>
      </c>
      <c r="C210" s="31" t="s">
        <v>1575</v>
      </c>
      <c r="D210" s="31"/>
      <c r="E210" s="54">
        <v>1</v>
      </c>
      <c r="F210" s="54">
        <v>1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>
        <v>1</v>
      </c>
      <c r="U210" s="54"/>
      <c r="V210" s="54"/>
      <c r="W210" s="54"/>
      <c r="X210" s="54">
        <v>1</v>
      </c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>
        <v>1</v>
      </c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1</v>
      </c>
      <c r="F211" s="54">
        <v>1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1</v>
      </c>
      <c r="U211" s="54"/>
      <c r="V211" s="54"/>
      <c r="W211" s="54"/>
      <c r="X211" s="54">
        <v>1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25.7" customHeight="1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>
        <v>1</v>
      </c>
      <c r="U230" s="54"/>
      <c r="V230" s="54"/>
      <c r="W230" s="54"/>
      <c r="X230" s="54">
        <v>1</v>
      </c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1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1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95" customHeight="1">
      <c r="A268" s="6">
        <v>255</v>
      </c>
      <c r="B268" s="16" t="s">
        <v>238</v>
      </c>
      <c r="C268" s="31" t="s">
        <v>1598</v>
      </c>
      <c r="D268" s="31"/>
      <c r="E268" s="54">
        <v>1</v>
      </c>
      <c r="F268" s="54"/>
      <c r="G268" s="54"/>
      <c r="H268" s="54"/>
      <c r="I268" s="54">
        <v>1</v>
      </c>
      <c r="J268" s="54"/>
      <c r="K268" s="54"/>
      <c r="L268" s="54"/>
      <c r="M268" s="54"/>
      <c r="N268" s="54"/>
      <c r="O268" s="54"/>
      <c r="P268" s="54"/>
      <c r="Q268" s="54"/>
      <c r="R268" s="54">
        <v>1</v>
      </c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3</v>
      </c>
      <c r="F367" s="54">
        <f t="shared" si="14"/>
        <v>3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3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2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95" customHeight="1">
      <c r="A381" s="6">
        <v>368</v>
      </c>
      <c r="B381" s="16" t="s">
        <v>338</v>
      </c>
      <c r="C381" s="31" t="s">
        <v>1654</v>
      </c>
      <c r="D381" s="31"/>
      <c r="E381" s="54">
        <v>1</v>
      </c>
      <c r="F381" s="54">
        <v>1</v>
      </c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>
        <v>1</v>
      </c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22.7" customHeight="1">
      <c r="A399" s="6">
        <v>386</v>
      </c>
      <c r="B399" s="16" t="s">
        <v>354</v>
      </c>
      <c r="C399" s="31" t="s">
        <v>1663</v>
      </c>
      <c r="D399" s="31"/>
      <c r="E399" s="54">
        <v>2</v>
      </c>
      <c r="F399" s="54">
        <v>2</v>
      </c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>
        <v>2</v>
      </c>
      <c r="AI399" s="54"/>
      <c r="AJ399" s="54"/>
      <c r="AK399" s="54"/>
      <c r="AL399" s="54"/>
      <c r="AM399" s="54"/>
      <c r="AN399" s="54"/>
      <c r="AO399" s="54"/>
      <c r="AP399" s="54"/>
      <c r="AQ399" s="54">
        <v>2</v>
      </c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26</v>
      </c>
      <c r="F408" s="53">
        <f t="shared" si="16"/>
        <v>22</v>
      </c>
      <c r="G408" s="53">
        <f t="shared" si="16"/>
        <v>0</v>
      </c>
      <c r="H408" s="53">
        <f t="shared" si="16"/>
        <v>1</v>
      </c>
      <c r="I408" s="53">
        <f t="shared" si="16"/>
        <v>3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2</v>
      </c>
      <c r="N408" s="53">
        <f t="shared" si="16"/>
        <v>1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1</v>
      </c>
      <c r="U408" s="53">
        <f t="shared" si="16"/>
        <v>0</v>
      </c>
      <c r="V408" s="53">
        <f t="shared" si="16"/>
        <v>0</v>
      </c>
      <c r="W408" s="53">
        <f t="shared" si="16"/>
        <v>1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3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17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0</v>
      </c>
      <c r="AL408" s="53">
        <f t="shared" si="17"/>
        <v>1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2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12.75" hidden="1" customHeight="1">
      <c r="A437" s="6">
        <v>424</v>
      </c>
      <c r="B437" s="16" t="s">
        <v>387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33.950000000000003" customHeight="1">
      <c r="A451" s="6">
        <v>438</v>
      </c>
      <c r="B451" s="16" t="s">
        <v>400</v>
      </c>
      <c r="C451" s="31" t="s">
        <v>1689</v>
      </c>
      <c r="D451" s="31"/>
      <c r="E451" s="54">
        <v>1</v>
      </c>
      <c r="F451" s="54"/>
      <c r="G451" s="54"/>
      <c r="H451" s="54"/>
      <c r="I451" s="54">
        <v>1</v>
      </c>
      <c r="J451" s="54"/>
      <c r="K451" s="54"/>
      <c r="L451" s="54"/>
      <c r="M451" s="54">
        <v>1</v>
      </c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21.95" customHeight="1">
      <c r="A453" s="6">
        <v>440</v>
      </c>
      <c r="B453" s="16" t="s">
        <v>402</v>
      </c>
      <c r="C453" s="31" t="s">
        <v>1690</v>
      </c>
      <c r="D453" s="31"/>
      <c r="E453" s="54">
        <v>14</v>
      </c>
      <c r="F453" s="54">
        <v>12</v>
      </c>
      <c r="G453" s="54"/>
      <c r="H453" s="54"/>
      <c r="I453" s="54">
        <v>2</v>
      </c>
      <c r="J453" s="54"/>
      <c r="K453" s="54"/>
      <c r="L453" s="54"/>
      <c r="M453" s="54">
        <v>1</v>
      </c>
      <c r="N453" s="54">
        <v>1</v>
      </c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>
        <v>3</v>
      </c>
      <c r="AC453" s="54"/>
      <c r="AD453" s="54"/>
      <c r="AE453" s="54"/>
      <c r="AF453" s="54"/>
      <c r="AG453" s="54"/>
      <c r="AH453" s="54">
        <v>8</v>
      </c>
      <c r="AI453" s="54"/>
      <c r="AJ453" s="54"/>
      <c r="AK453" s="54"/>
      <c r="AL453" s="54">
        <v>1</v>
      </c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21.95" customHeight="1">
      <c r="A455" s="6">
        <v>442</v>
      </c>
      <c r="B455" s="16" t="s">
        <v>404</v>
      </c>
      <c r="C455" s="31" t="s">
        <v>1690</v>
      </c>
      <c r="D455" s="31"/>
      <c r="E455" s="54">
        <v>10</v>
      </c>
      <c r="F455" s="54">
        <v>9</v>
      </c>
      <c r="G455" s="54"/>
      <c r="H455" s="54">
        <v>1</v>
      </c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>
        <v>9</v>
      </c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21.95" customHeight="1">
      <c r="A456" s="6">
        <v>443</v>
      </c>
      <c r="B456" s="16" t="s">
        <v>405</v>
      </c>
      <c r="C456" s="31" t="s">
        <v>1690</v>
      </c>
      <c r="D456" s="31"/>
      <c r="E456" s="54">
        <v>1</v>
      </c>
      <c r="F456" s="54">
        <v>1</v>
      </c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>
        <v>1</v>
      </c>
      <c r="U456" s="54"/>
      <c r="V456" s="54"/>
      <c r="W456" s="54">
        <v>1</v>
      </c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6</v>
      </c>
      <c r="F477" s="53">
        <f t="shared" si="20"/>
        <v>4</v>
      </c>
      <c r="G477" s="53">
        <f t="shared" si="20"/>
        <v>0</v>
      </c>
      <c r="H477" s="53">
        <f t="shared" si="20"/>
        <v>0</v>
      </c>
      <c r="I477" s="53">
        <f t="shared" si="20"/>
        <v>2</v>
      </c>
      <c r="J477" s="53">
        <f t="shared" si="20"/>
        <v>0</v>
      </c>
      <c r="K477" s="53">
        <f t="shared" si="20"/>
        <v>0</v>
      </c>
      <c r="L477" s="53">
        <f t="shared" si="20"/>
        <v>2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4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4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0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1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2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2</v>
      </c>
      <c r="F504" s="54"/>
      <c r="G504" s="54"/>
      <c r="H504" s="54"/>
      <c r="I504" s="54">
        <v>2</v>
      </c>
      <c r="J504" s="54"/>
      <c r="K504" s="54"/>
      <c r="L504" s="54">
        <v>2</v>
      </c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1</v>
      </c>
      <c r="F505" s="54">
        <v>1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/>
      <c r="X505" s="54">
        <v>1</v>
      </c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95" customHeight="1">
      <c r="A510" s="6">
        <v>497</v>
      </c>
      <c r="B510" s="16" t="s">
        <v>455</v>
      </c>
      <c r="C510" s="31" t="s">
        <v>1716</v>
      </c>
      <c r="D510" s="31"/>
      <c r="E510" s="54">
        <v>3</v>
      </c>
      <c r="F510" s="54">
        <v>3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3</v>
      </c>
      <c r="U510" s="54"/>
      <c r="V510" s="54"/>
      <c r="W510" s="54"/>
      <c r="X510" s="54">
        <v>3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>
        <v>1</v>
      </c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1</v>
      </c>
      <c r="F517" s="53">
        <f t="shared" si="22"/>
        <v>1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1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1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2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95" customHeight="1">
      <c r="A525" s="6">
        <v>512</v>
      </c>
      <c r="B525" s="16" t="s">
        <v>466</v>
      </c>
      <c r="C525" s="31" t="s">
        <v>1724</v>
      </c>
      <c r="D525" s="31"/>
      <c r="E525" s="54">
        <v>1</v>
      </c>
      <c r="F525" s="54">
        <v>1</v>
      </c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>
        <v>1</v>
      </c>
      <c r="U525" s="54"/>
      <c r="V525" s="54"/>
      <c r="W525" s="54"/>
      <c r="X525" s="54">
        <v>1</v>
      </c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16</v>
      </c>
      <c r="F559" s="53">
        <f t="shared" si="24"/>
        <v>12</v>
      </c>
      <c r="G559" s="53">
        <f t="shared" si="24"/>
        <v>0</v>
      </c>
      <c r="H559" s="53">
        <f t="shared" si="24"/>
        <v>0</v>
      </c>
      <c r="I559" s="53">
        <f t="shared" si="24"/>
        <v>4</v>
      </c>
      <c r="J559" s="53">
        <f t="shared" si="24"/>
        <v>0</v>
      </c>
      <c r="K559" s="53">
        <f t="shared" si="24"/>
        <v>1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1</v>
      </c>
      <c r="R559" s="53">
        <f t="shared" si="24"/>
        <v>2</v>
      </c>
      <c r="S559" s="53">
        <f t="shared" si="24"/>
        <v>0</v>
      </c>
      <c r="T559" s="53">
        <f t="shared" si="24"/>
        <v>6</v>
      </c>
      <c r="U559" s="53">
        <f t="shared" si="24"/>
        <v>1</v>
      </c>
      <c r="V559" s="53">
        <f t="shared" si="24"/>
        <v>0</v>
      </c>
      <c r="W559" s="53">
        <f t="shared" si="24"/>
        <v>3</v>
      </c>
      <c r="X559" s="53">
        <f t="shared" si="24"/>
        <v>2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6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0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2</v>
      </c>
      <c r="AT559" s="53">
        <f t="shared" si="25"/>
        <v>0</v>
      </c>
      <c r="AU559" s="53">
        <f t="shared" si="25"/>
        <v>1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1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2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16</v>
      </c>
      <c r="F560" s="53">
        <f t="shared" si="26"/>
        <v>12</v>
      </c>
      <c r="G560" s="53">
        <f t="shared" si="26"/>
        <v>0</v>
      </c>
      <c r="H560" s="53">
        <f t="shared" si="26"/>
        <v>0</v>
      </c>
      <c r="I560" s="53">
        <f t="shared" si="26"/>
        <v>4</v>
      </c>
      <c r="J560" s="53">
        <f t="shared" si="26"/>
        <v>0</v>
      </c>
      <c r="K560" s="53">
        <f t="shared" si="26"/>
        <v>1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1</v>
      </c>
      <c r="R560" s="53">
        <f t="shared" si="26"/>
        <v>2</v>
      </c>
      <c r="S560" s="53">
        <f t="shared" si="26"/>
        <v>0</v>
      </c>
      <c r="T560" s="53">
        <f t="shared" si="26"/>
        <v>6</v>
      </c>
      <c r="U560" s="53">
        <f t="shared" si="26"/>
        <v>1</v>
      </c>
      <c r="V560" s="53">
        <f t="shared" si="26"/>
        <v>0</v>
      </c>
      <c r="W560" s="53">
        <f t="shared" si="26"/>
        <v>3</v>
      </c>
      <c r="X560" s="53">
        <f t="shared" si="26"/>
        <v>2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6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0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2</v>
      </c>
      <c r="AT560" s="53">
        <f t="shared" si="27"/>
        <v>0</v>
      </c>
      <c r="AU560" s="53">
        <f t="shared" si="27"/>
        <v>1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1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2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10</v>
      </c>
      <c r="F572" s="54">
        <v>7</v>
      </c>
      <c r="G572" s="54"/>
      <c r="H572" s="54"/>
      <c r="I572" s="54">
        <v>3</v>
      </c>
      <c r="J572" s="54"/>
      <c r="K572" s="54"/>
      <c r="L572" s="54"/>
      <c r="M572" s="54"/>
      <c r="N572" s="54"/>
      <c r="O572" s="54"/>
      <c r="P572" s="54"/>
      <c r="Q572" s="54">
        <v>1</v>
      </c>
      <c r="R572" s="54">
        <v>2</v>
      </c>
      <c r="S572" s="54"/>
      <c r="T572" s="54">
        <v>2</v>
      </c>
      <c r="U572" s="54">
        <v>1</v>
      </c>
      <c r="V572" s="54"/>
      <c r="W572" s="54"/>
      <c r="X572" s="54">
        <v>1</v>
      </c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5</v>
      </c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>
        <v>2</v>
      </c>
      <c r="AT572" s="54"/>
      <c r="AU572" s="54">
        <v>1</v>
      </c>
      <c r="AV572" s="54"/>
      <c r="AW572" s="54"/>
      <c r="AX572" s="54"/>
      <c r="AY572" s="54"/>
      <c r="AZ572" s="54">
        <v>1</v>
      </c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>
        <v>1</v>
      </c>
      <c r="U573" s="54"/>
      <c r="V573" s="54"/>
      <c r="W573" s="54">
        <v>1</v>
      </c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45.4" customHeight="1">
      <c r="A574" s="6">
        <v>561</v>
      </c>
      <c r="B574" s="16" t="s">
        <v>513</v>
      </c>
      <c r="C574" s="31" t="s">
        <v>1740</v>
      </c>
      <c r="D574" s="31"/>
      <c r="E574" s="54">
        <v>1</v>
      </c>
      <c r="F574" s="54">
        <v>1</v>
      </c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>
        <v>1</v>
      </c>
      <c r="U574" s="54"/>
      <c r="V574" s="54"/>
      <c r="W574" s="54"/>
      <c r="X574" s="54">
        <v>1</v>
      </c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2</v>
      </c>
      <c r="F575" s="54">
        <v>1</v>
      </c>
      <c r="G575" s="54"/>
      <c r="H575" s="54"/>
      <c r="I575" s="54">
        <v>1</v>
      </c>
      <c r="J575" s="54"/>
      <c r="K575" s="54">
        <v>1</v>
      </c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>
        <v>1</v>
      </c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2</v>
      </c>
      <c r="F576" s="54">
        <v>2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>
        <v>2</v>
      </c>
      <c r="U576" s="54"/>
      <c r="V576" s="54"/>
      <c r="W576" s="54">
        <v>2</v>
      </c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1</v>
      </c>
      <c r="F708" s="53">
        <f t="shared" si="32"/>
        <v>1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1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1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45.4" customHeight="1">
      <c r="A710" s="6">
        <v>697</v>
      </c>
      <c r="B710" s="16" t="s">
        <v>635</v>
      </c>
      <c r="C710" s="31" t="s">
        <v>1804</v>
      </c>
      <c r="D710" s="31"/>
      <c r="E710" s="54">
        <v>1</v>
      </c>
      <c r="F710" s="54">
        <v>1</v>
      </c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>
        <v>1</v>
      </c>
      <c r="U710" s="54"/>
      <c r="V710" s="54"/>
      <c r="W710" s="54"/>
      <c r="X710" s="54">
        <v>1</v>
      </c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2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2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1</v>
      </c>
      <c r="AC776" s="53">
        <f t="shared" si="36"/>
        <v>0</v>
      </c>
      <c r="AD776" s="53">
        <f t="shared" si="36"/>
        <v>1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2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1</v>
      </c>
      <c r="BD776" s="53">
        <f t="shared" si="37"/>
        <v>0</v>
      </c>
      <c r="BE776" s="53">
        <f t="shared" si="37"/>
        <v>1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2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25.7" customHeight="1">
      <c r="A817" s="6">
        <v>804</v>
      </c>
      <c r="B817" s="16" t="s">
        <v>738</v>
      </c>
      <c r="C817" s="31" t="s">
        <v>1847</v>
      </c>
      <c r="D817" s="31"/>
      <c r="E817" s="54">
        <v>2</v>
      </c>
      <c r="F817" s="54">
        <v>2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>
        <v>1</v>
      </c>
      <c r="AC817" s="54"/>
      <c r="AD817" s="54">
        <v>1</v>
      </c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2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>
        <v>1</v>
      </c>
      <c r="BD817" s="54"/>
      <c r="BE817" s="54">
        <v>1</v>
      </c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2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115</v>
      </c>
      <c r="F1582" s="53">
        <f t="shared" si="42"/>
        <v>97</v>
      </c>
      <c r="G1582" s="53">
        <f t="shared" si="42"/>
        <v>0</v>
      </c>
      <c r="H1582" s="53">
        <f t="shared" si="42"/>
        <v>2</v>
      </c>
      <c r="I1582" s="53">
        <f t="shared" si="42"/>
        <v>16</v>
      </c>
      <c r="J1582" s="53">
        <f t="shared" si="42"/>
        <v>0</v>
      </c>
      <c r="K1582" s="53">
        <f t="shared" si="42"/>
        <v>1</v>
      </c>
      <c r="L1582" s="53">
        <f t="shared" si="42"/>
        <v>3</v>
      </c>
      <c r="M1582" s="53">
        <f t="shared" si="42"/>
        <v>2</v>
      </c>
      <c r="N1582" s="53">
        <f t="shared" si="42"/>
        <v>2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7</v>
      </c>
      <c r="S1582" s="53">
        <f t="shared" si="42"/>
        <v>0</v>
      </c>
      <c r="T1582" s="53">
        <f t="shared" si="42"/>
        <v>48</v>
      </c>
      <c r="U1582" s="53">
        <f t="shared" si="42"/>
        <v>3</v>
      </c>
      <c r="V1582" s="53">
        <f t="shared" si="42"/>
        <v>3</v>
      </c>
      <c r="W1582" s="53">
        <f t="shared" si="42"/>
        <v>17</v>
      </c>
      <c r="X1582" s="53">
        <f t="shared" si="42"/>
        <v>24</v>
      </c>
      <c r="Y1582" s="53">
        <f t="shared" si="42"/>
        <v>1</v>
      </c>
      <c r="Z1582" s="53">
        <f t="shared" si="42"/>
        <v>0</v>
      </c>
      <c r="AA1582" s="53">
        <f t="shared" si="42"/>
        <v>0</v>
      </c>
      <c r="AB1582" s="53">
        <f t="shared" si="42"/>
        <v>6</v>
      </c>
      <c r="AC1582" s="53">
        <f t="shared" si="42"/>
        <v>0</v>
      </c>
      <c r="AD1582" s="53">
        <f t="shared" si="42"/>
        <v>3</v>
      </c>
      <c r="AE1582" s="53">
        <f t="shared" si="42"/>
        <v>0</v>
      </c>
      <c r="AF1582" s="53">
        <f t="shared" si="42"/>
        <v>0</v>
      </c>
      <c r="AG1582" s="53">
        <f t="shared" si="42"/>
        <v>3</v>
      </c>
      <c r="AH1582" s="53">
        <f t="shared" si="42"/>
        <v>34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2</v>
      </c>
      <c r="AL1582" s="53">
        <f t="shared" si="43"/>
        <v>1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2</v>
      </c>
      <c r="AR1582" s="53">
        <f t="shared" si="43"/>
        <v>1</v>
      </c>
      <c r="AS1582" s="53">
        <f t="shared" si="43"/>
        <v>8</v>
      </c>
      <c r="AT1582" s="53">
        <f t="shared" si="43"/>
        <v>0</v>
      </c>
      <c r="AU1582" s="53">
        <f t="shared" si="43"/>
        <v>2</v>
      </c>
      <c r="AV1582" s="53">
        <f t="shared" si="43"/>
        <v>0</v>
      </c>
      <c r="AW1582" s="53">
        <f t="shared" si="43"/>
        <v>0</v>
      </c>
      <c r="AX1582" s="53">
        <f t="shared" si="43"/>
        <v>0</v>
      </c>
      <c r="AY1582" s="53">
        <f t="shared" si="43"/>
        <v>1</v>
      </c>
      <c r="AZ1582" s="53">
        <f t="shared" si="43"/>
        <v>1</v>
      </c>
      <c r="BA1582" s="53">
        <f t="shared" si="43"/>
        <v>0</v>
      </c>
      <c r="BB1582" s="53">
        <f t="shared" si="43"/>
        <v>0</v>
      </c>
      <c r="BC1582" s="53">
        <f t="shared" si="43"/>
        <v>1</v>
      </c>
      <c r="BD1582" s="53">
        <f t="shared" si="43"/>
        <v>0</v>
      </c>
      <c r="BE1582" s="53">
        <f t="shared" si="43"/>
        <v>1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4</v>
      </c>
      <c r="BM1582" s="53">
        <f t="shared" si="43"/>
        <v>0</v>
      </c>
      <c r="BN1582" s="112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12</v>
      </c>
      <c r="F1583" s="53">
        <v>5</v>
      </c>
      <c r="G1583" s="53"/>
      <c r="H1583" s="53"/>
      <c r="I1583" s="53">
        <v>7</v>
      </c>
      <c r="J1583" s="53"/>
      <c r="K1583" s="53">
        <v>1</v>
      </c>
      <c r="L1583" s="53">
        <v>3</v>
      </c>
      <c r="M1583" s="53"/>
      <c r="N1583" s="53"/>
      <c r="O1583" s="53"/>
      <c r="P1583" s="53"/>
      <c r="Q1583" s="53"/>
      <c r="R1583" s="53">
        <v>3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>
        <v>1</v>
      </c>
      <c r="AC1583" s="54"/>
      <c r="AD1583" s="54">
        <v>1</v>
      </c>
      <c r="AE1583" s="54"/>
      <c r="AF1583" s="54"/>
      <c r="AG1583" s="54"/>
      <c r="AH1583" s="54">
        <v>3</v>
      </c>
      <c r="AI1583" s="54"/>
      <c r="AJ1583" s="54"/>
      <c r="AK1583" s="54"/>
      <c r="AL1583" s="54"/>
      <c r="AM1583" s="54"/>
      <c r="AN1583" s="54"/>
      <c r="AO1583" s="54"/>
      <c r="AP1583" s="54"/>
      <c r="AQ1583" s="54">
        <v>2</v>
      </c>
      <c r="AR1583" s="54"/>
      <c r="AS1583" s="54">
        <v>2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>
        <v>1</v>
      </c>
      <c r="BD1583" s="54"/>
      <c r="BE1583" s="54">
        <v>1</v>
      </c>
      <c r="BF1583" s="54"/>
      <c r="BG1583" s="54"/>
      <c r="BH1583" s="54"/>
      <c r="BI1583" s="54"/>
      <c r="BJ1583" s="54"/>
      <c r="BK1583" s="54"/>
      <c r="BL1583" s="54"/>
      <c r="BM1583" s="53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65</v>
      </c>
      <c r="F1584" s="53">
        <v>55</v>
      </c>
      <c r="G1584" s="53"/>
      <c r="H1584" s="53">
        <v>1</v>
      </c>
      <c r="I1584" s="53">
        <v>9</v>
      </c>
      <c r="J1584" s="53"/>
      <c r="K1584" s="53"/>
      <c r="L1584" s="53"/>
      <c r="M1584" s="53">
        <v>2</v>
      </c>
      <c r="N1584" s="53">
        <v>2</v>
      </c>
      <c r="O1584" s="53"/>
      <c r="P1584" s="53"/>
      <c r="Q1584" s="53">
        <v>1</v>
      </c>
      <c r="R1584" s="53">
        <v>4</v>
      </c>
      <c r="S1584" s="53"/>
      <c r="T1584" s="54">
        <v>11</v>
      </c>
      <c r="U1584" s="54">
        <v>3</v>
      </c>
      <c r="V1584" s="54">
        <v>3</v>
      </c>
      <c r="W1584" s="54">
        <v>2</v>
      </c>
      <c r="X1584" s="54">
        <v>3</v>
      </c>
      <c r="Y1584" s="54"/>
      <c r="Z1584" s="54"/>
      <c r="AA1584" s="54"/>
      <c r="AB1584" s="54">
        <v>5</v>
      </c>
      <c r="AC1584" s="54"/>
      <c r="AD1584" s="54">
        <v>2</v>
      </c>
      <c r="AE1584" s="54"/>
      <c r="AF1584" s="54"/>
      <c r="AG1584" s="54">
        <v>3</v>
      </c>
      <c r="AH1584" s="54">
        <v>31</v>
      </c>
      <c r="AI1584" s="54"/>
      <c r="AJ1584" s="54"/>
      <c r="AK1584" s="54">
        <v>2</v>
      </c>
      <c r="AL1584" s="54">
        <v>1</v>
      </c>
      <c r="AM1584" s="54"/>
      <c r="AN1584" s="54"/>
      <c r="AO1584" s="54"/>
      <c r="AP1584" s="54"/>
      <c r="AQ1584" s="54"/>
      <c r="AR1584" s="54"/>
      <c r="AS1584" s="54">
        <v>2</v>
      </c>
      <c r="AT1584" s="54"/>
      <c r="AU1584" s="54">
        <v>1</v>
      </c>
      <c r="AV1584" s="54"/>
      <c r="AW1584" s="54"/>
      <c r="AX1584" s="54"/>
      <c r="AY1584" s="54"/>
      <c r="AZ1584" s="54">
        <v>1</v>
      </c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4</v>
      </c>
      <c r="BM1584" s="53"/>
      <c r="BN1584" s="112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38</v>
      </c>
      <c r="F1585" s="53">
        <v>37</v>
      </c>
      <c r="G1585" s="53"/>
      <c r="H1585" s="53">
        <v>1</v>
      </c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>
        <v>37</v>
      </c>
      <c r="U1585" s="54"/>
      <c r="V1585" s="54"/>
      <c r="W1585" s="54">
        <v>15</v>
      </c>
      <c r="X1585" s="54">
        <v>21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>
        <v>1</v>
      </c>
      <c r="AS1585" s="54">
        <v>4</v>
      </c>
      <c r="AT1585" s="54"/>
      <c r="AU1585" s="54">
        <v>1</v>
      </c>
      <c r="AV1585" s="54"/>
      <c r="AW1585" s="54"/>
      <c r="AX1585" s="54"/>
      <c r="AY1585" s="54">
        <v>1</v>
      </c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 ht="20.45" customHeight="1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>
      <c r="A1587" s="6">
        <v>1574</v>
      </c>
      <c r="B1587" s="21"/>
      <c r="C1587" s="35" t="s">
        <v>2153</v>
      </c>
      <c r="D1587" s="35"/>
      <c r="E1587" s="53">
        <v>1</v>
      </c>
      <c r="F1587" s="53">
        <v>1</v>
      </c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>
        <v>1</v>
      </c>
      <c r="U1587" s="54"/>
      <c r="V1587" s="54"/>
      <c r="W1587" s="54">
        <v>1</v>
      </c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2154</v>
      </c>
      <c r="D1588" s="35"/>
      <c r="E1588" s="53">
        <v>3</v>
      </c>
      <c r="F1588" s="53">
        <v>2</v>
      </c>
      <c r="G1588" s="53"/>
      <c r="H1588" s="53"/>
      <c r="I1588" s="53">
        <v>1</v>
      </c>
      <c r="J1588" s="53"/>
      <c r="K1588" s="53"/>
      <c r="L1588" s="53">
        <v>1</v>
      </c>
      <c r="M1588" s="53"/>
      <c r="N1588" s="53"/>
      <c r="O1588" s="53"/>
      <c r="P1588" s="53"/>
      <c r="Q1588" s="53"/>
      <c r="R1588" s="53"/>
      <c r="S1588" s="53"/>
      <c r="T1588" s="54">
        <v>1</v>
      </c>
      <c r="U1588" s="54">
        <v>1</v>
      </c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>
        <v>1</v>
      </c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>
        <v>1</v>
      </c>
      <c r="AT1588" s="54"/>
      <c r="AU1588" s="54">
        <v>1</v>
      </c>
      <c r="AV1588" s="54"/>
      <c r="AW1588" s="54"/>
      <c r="AX1588" s="54"/>
      <c r="AY1588" s="54"/>
      <c r="AZ1588" s="54">
        <v>1</v>
      </c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/>
      <c r="BH1592" s="103"/>
      <c r="BI1592" s="103"/>
      <c r="BJ1592" s="106"/>
      <c r="BK1592" s="106"/>
      <c r="BL1592" s="57"/>
      <c r="BM1592" s="108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2238</v>
      </c>
      <c r="BD1593" s="98"/>
      <c r="BE1593" s="98"/>
      <c r="BF1593" s="100"/>
      <c r="BG1593" s="98" t="s">
        <v>2241</v>
      </c>
      <c r="BH1593" s="98"/>
      <c r="BI1593" s="98"/>
      <c r="BK1593" s="57"/>
      <c r="BL1593" s="57"/>
      <c r="BM1593" s="109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2242</v>
      </c>
      <c r="BH1594" s="103"/>
      <c r="BI1594" s="103"/>
      <c r="BJ1594" s="106"/>
      <c r="BK1594" s="106"/>
      <c r="BL1594" s="57"/>
      <c r="BM1594" s="110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2238</v>
      </c>
      <c r="BD1595" s="98"/>
      <c r="BE1595" s="98"/>
      <c r="BF1595" s="57"/>
      <c r="BG1595" s="98" t="s">
        <v>2241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>
      <c r="AZ1597" s="93" t="s">
        <v>2234</v>
      </c>
      <c r="BB1597" s="94" t="s">
        <v>2236</v>
      </c>
      <c r="BC1597" s="94"/>
      <c r="BD1597" s="94"/>
      <c r="BE1597" s="57"/>
      <c r="BF1597" s="101" t="s">
        <v>2239</v>
      </c>
      <c r="BG1597" s="101"/>
      <c r="BH1597" s="101"/>
      <c r="BI1597" s="105" t="s">
        <v>2243</v>
      </c>
      <c r="BJ1597" s="105"/>
      <c r="BK1597" s="105"/>
      <c r="BL1597" s="105"/>
    </row>
    <row r="1598" spans="1:68" ht="12.95" customHeight="1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>
      <c r="AZ1599" s="93" t="s">
        <v>2235</v>
      </c>
      <c r="BB1599" s="96" t="s">
        <v>2237</v>
      </c>
      <c r="BC1599" s="96"/>
      <c r="BD1599" s="96"/>
      <c r="BF1599" s="102" t="s">
        <v>2240</v>
      </c>
      <c r="BG1599" s="102"/>
      <c r="BH1599" s="102"/>
      <c r="BI1599" s="102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Іванківський районний  суд Київської області, Початок періоду: 01.01.2017, Кінець періоду: 31.12.2017&amp;L08036074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2246</v>
      </c>
      <c r="B6" s="121" t="s">
        <v>7</v>
      </c>
      <c r="C6" s="130" t="s">
        <v>1483</v>
      </c>
      <c r="D6" s="135"/>
      <c r="E6" s="82" t="s">
        <v>2256</v>
      </c>
      <c r="F6" s="82" t="s">
        <v>2257</v>
      </c>
      <c r="G6" s="114"/>
      <c r="H6" s="114"/>
      <c r="I6" s="114"/>
      <c r="J6" s="114"/>
      <c r="K6" s="114"/>
      <c r="L6" s="114"/>
      <c r="M6" s="114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4"/>
      <c r="AO6" s="114"/>
      <c r="AP6" s="114"/>
      <c r="AQ6" s="114"/>
      <c r="AR6" s="114"/>
      <c r="AS6" s="114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9" t="s">
        <v>2325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2322</v>
      </c>
      <c r="BK9" s="82" t="s">
        <v>2193</v>
      </c>
      <c r="BL9" s="82" t="s">
        <v>2197</v>
      </c>
      <c r="BM9" s="142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6</v>
      </c>
      <c r="F31" s="53">
        <f t="shared" si="3"/>
        <v>6</v>
      </c>
      <c r="G31" s="53">
        <f t="shared" si="3"/>
        <v>0</v>
      </c>
      <c r="H31" s="53">
        <f t="shared" si="3"/>
        <v>2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4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3</v>
      </c>
      <c r="S31" s="53">
        <f t="shared" si="3"/>
        <v>3</v>
      </c>
      <c r="T31" s="53">
        <f t="shared" si="3"/>
        <v>0</v>
      </c>
      <c r="U31" s="53">
        <f t="shared" si="3"/>
        <v>1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2</v>
      </c>
      <c r="AH31" s="53">
        <f t="shared" si="3"/>
        <v>0</v>
      </c>
      <c r="AI31" s="53">
        <f t="shared" si="3"/>
        <v>3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0</v>
      </c>
      <c r="AP31" s="53">
        <f t="shared" si="4"/>
        <v>6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1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95" customHeight="1">
      <c r="A37" s="6">
        <v>24</v>
      </c>
      <c r="B37" s="16" t="s">
        <v>27</v>
      </c>
      <c r="C37" s="31" t="s">
        <v>1500</v>
      </c>
      <c r="D37" s="31"/>
      <c r="E37" s="53">
        <v>1</v>
      </c>
      <c r="F37" s="54">
        <v>1</v>
      </c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>
        <v>1</v>
      </c>
      <c r="T37" s="54"/>
      <c r="U37" s="54">
        <v>1</v>
      </c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>
        <v>1</v>
      </c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95" customHeight="1">
      <c r="A42" s="6">
        <v>29</v>
      </c>
      <c r="B42" s="16" t="s">
        <v>32</v>
      </c>
      <c r="C42" s="31" t="s">
        <v>1502</v>
      </c>
      <c r="D42" s="31"/>
      <c r="E42" s="53">
        <v>3</v>
      </c>
      <c r="F42" s="54">
        <v>3</v>
      </c>
      <c r="G42" s="54"/>
      <c r="H42" s="53">
        <v>1</v>
      </c>
      <c r="I42" s="53"/>
      <c r="J42" s="54"/>
      <c r="K42" s="54"/>
      <c r="L42" s="54">
        <v>2</v>
      </c>
      <c r="M42" s="54"/>
      <c r="N42" s="53"/>
      <c r="O42" s="54"/>
      <c r="P42" s="54"/>
      <c r="Q42" s="53"/>
      <c r="R42" s="54">
        <v>3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3</v>
      </c>
      <c r="AJ42" s="53"/>
      <c r="AK42" s="53"/>
      <c r="AL42" s="53"/>
      <c r="AM42" s="54"/>
      <c r="AN42" s="54"/>
      <c r="AO42" s="54"/>
      <c r="AP42" s="54">
        <v>3</v>
      </c>
      <c r="AQ42" s="54"/>
      <c r="AR42" s="53"/>
      <c r="AS42" s="53"/>
      <c r="AT42" s="54"/>
      <c r="AU42" s="53">
        <v>1</v>
      </c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1</v>
      </c>
      <c r="F43" s="54">
        <v>1</v>
      </c>
      <c r="G43" s="54"/>
      <c r="H43" s="53">
        <v>1</v>
      </c>
      <c r="I43" s="53"/>
      <c r="J43" s="54"/>
      <c r="K43" s="54"/>
      <c r="L43" s="54">
        <v>1</v>
      </c>
      <c r="M43" s="54"/>
      <c r="N43" s="53"/>
      <c r="O43" s="54"/>
      <c r="P43" s="54"/>
      <c r="Q43" s="53"/>
      <c r="R43" s="54"/>
      <c r="S43" s="54">
        <v>1</v>
      </c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>
        <v>1</v>
      </c>
      <c r="AH43" s="54"/>
      <c r="AI43" s="54"/>
      <c r="AJ43" s="53"/>
      <c r="AK43" s="53"/>
      <c r="AL43" s="53"/>
      <c r="AM43" s="54"/>
      <c r="AN43" s="54"/>
      <c r="AO43" s="54"/>
      <c r="AP43" s="54">
        <v>1</v>
      </c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/>
      <c r="Q44" s="53"/>
      <c r="R44" s="54"/>
      <c r="S44" s="54">
        <v>1</v>
      </c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>
        <v>1</v>
      </c>
      <c r="AH44" s="54"/>
      <c r="AI44" s="54"/>
      <c r="AJ44" s="53"/>
      <c r="AK44" s="53"/>
      <c r="AL44" s="53"/>
      <c r="AM44" s="54"/>
      <c r="AN44" s="54"/>
      <c r="AO44" s="54"/>
      <c r="AP44" s="54">
        <v>1</v>
      </c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75" hidden="1" customHeight="1">
      <c r="A48" s="6">
        <v>35</v>
      </c>
      <c r="B48" s="16" t="s">
        <v>36</v>
      </c>
      <c r="C48" s="31" t="s">
        <v>1506</v>
      </c>
      <c r="D48" s="31"/>
      <c r="E48" s="53"/>
      <c r="F48" s="54"/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/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3"/>
      <c r="AK48" s="53"/>
      <c r="AL48" s="53"/>
      <c r="AM48" s="54"/>
      <c r="AN48" s="54"/>
      <c r="AO48" s="54"/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75" hidden="1" customHeight="1">
      <c r="A49" s="6">
        <v>36</v>
      </c>
      <c r="B49" s="16" t="s">
        <v>37</v>
      </c>
      <c r="C49" s="31" t="s">
        <v>1506</v>
      </c>
      <c r="D49" s="31"/>
      <c r="E49" s="53"/>
      <c r="F49" s="54"/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3"/>
      <c r="AK49" s="53"/>
      <c r="AL49" s="53"/>
      <c r="AM49" s="54"/>
      <c r="AN49" s="54"/>
      <c r="AO49" s="54"/>
      <c r="AP49" s="54"/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46</v>
      </c>
      <c r="F203" s="53">
        <f t="shared" si="15"/>
        <v>46</v>
      </c>
      <c r="G203" s="53">
        <f t="shared" si="15"/>
        <v>0</v>
      </c>
      <c r="H203" s="53">
        <f t="shared" si="15"/>
        <v>3</v>
      </c>
      <c r="I203" s="53">
        <f t="shared" si="15"/>
        <v>18</v>
      </c>
      <c r="J203" s="53">
        <f t="shared" si="15"/>
        <v>0</v>
      </c>
      <c r="K203" s="53">
        <f t="shared" si="15"/>
        <v>0</v>
      </c>
      <c r="L203" s="53">
        <f t="shared" si="15"/>
        <v>17</v>
      </c>
      <c r="M203" s="53">
        <f t="shared" si="15"/>
        <v>0</v>
      </c>
      <c r="N203" s="53">
        <f t="shared" si="15"/>
        <v>0</v>
      </c>
      <c r="O203" s="53">
        <f t="shared" si="15"/>
        <v>0</v>
      </c>
      <c r="P203" s="53">
        <f t="shared" si="15"/>
        <v>15</v>
      </c>
      <c r="Q203" s="53">
        <f t="shared" si="15"/>
        <v>8</v>
      </c>
      <c r="R203" s="53">
        <f t="shared" si="15"/>
        <v>20</v>
      </c>
      <c r="S203" s="53">
        <f t="shared" si="15"/>
        <v>3</v>
      </c>
      <c r="T203" s="53">
        <f t="shared" si="15"/>
        <v>0</v>
      </c>
      <c r="U203" s="53">
        <f t="shared" si="15"/>
        <v>4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0</v>
      </c>
      <c r="AE203" s="53">
        <f t="shared" si="15"/>
        <v>0</v>
      </c>
      <c r="AF203" s="53">
        <f t="shared" si="15"/>
        <v>1</v>
      </c>
      <c r="AG203" s="53">
        <f t="shared" si="15"/>
        <v>0</v>
      </c>
      <c r="AH203" s="53">
        <f t="shared" si="15"/>
        <v>0</v>
      </c>
      <c r="AI203" s="53">
        <f t="shared" si="15"/>
        <v>41</v>
      </c>
      <c r="AJ203" s="53">
        <f t="shared" si="15"/>
        <v>11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0</v>
      </c>
      <c r="AN203" s="53">
        <f t="shared" si="16"/>
        <v>0</v>
      </c>
      <c r="AO203" s="53">
        <f t="shared" si="16"/>
        <v>3</v>
      </c>
      <c r="AP203" s="53">
        <f t="shared" si="16"/>
        <v>38</v>
      </c>
      <c r="AQ203" s="53">
        <f t="shared" si="16"/>
        <v>4</v>
      </c>
      <c r="AR203" s="53">
        <f t="shared" si="16"/>
        <v>1</v>
      </c>
      <c r="AS203" s="53">
        <f t="shared" si="16"/>
        <v>0</v>
      </c>
      <c r="AT203" s="53">
        <f t="shared" si="16"/>
        <v>3</v>
      </c>
      <c r="AU203" s="53">
        <f t="shared" si="16"/>
        <v>3</v>
      </c>
      <c r="AV203" s="53">
        <f t="shared" si="16"/>
        <v>4</v>
      </c>
      <c r="AW203" s="53">
        <f t="shared" si="16"/>
        <v>13</v>
      </c>
      <c r="AX203" s="53">
        <f t="shared" si="16"/>
        <v>9</v>
      </c>
      <c r="AY203" s="53">
        <f t="shared" si="16"/>
        <v>3</v>
      </c>
      <c r="AZ203" s="53">
        <f t="shared" si="16"/>
        <v>1</v>
      </c>
      <c r="BA203" s="53">
        <f t="shared" si="16"/>
        <v>2</v>
      </c>
      <c r="BB203" s="53">
        <f t="shared" si="16"/>
        <v>0</v>
      </c>
      <c r="BC203" s="53">
        <f t="shared" si="16"/>
        <v>11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8</v>
      </c>
      <c r="BI203" s="53">
        <f t="shared" si="16"/>
        <v>1</v>
      </c>
      <c r="BJ203" s="53">
        <f t="shared" si="16"/>
        <v>1</v>
      </c>
      <c r="BK203" s="53">
        <f t="shared" si="16"/>
        <v>0</v>
      </c>
      <c r="BL203" s="53">
        <f t="shared" si="16"/>
        <v>0</v>
      </c>
      <c r="BM203" s="53">
        <f t="shared" si="16"/>
        <v>1</v>
      </c>
      <c r="BN203" s="53">
        <f t="shared" si="16"/>
        <v>1</v>
      </c>
      <c r="BO203" s="53">
        <f t="shared" si="16"/>
        <v>0</v>
      </c>
      <c r="BP203" s="53">
        <f t="shared" si="16"/>
        <v>3</v>
      </c>
      <c r="BQ203" s="53">
        <f t="shared" ref="BQ203:CV203" si="17">SUM(BQ204:BQ248)</f>
        <v>0</v>
      </c>
      <c r="BR203" s="112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9</v>
      </c>
      <c r="F204" s="54">
        <v>9</v>
      </c>
      <c r="G204" s="54"/>
      <c r="H204" s="53">
        <v>1</v>
      </c>
      <c r="I204" s="53"/>
      <c r="J204" s="54"/>
      <c r="K204" s="54"/>
      <c r="L204" s="54">
        <v>3</v>
      </c>
      <c r="M204" s="54"/>
      <c r="N204" s="53"/>
      <c r="O204" s="54"/>
      <c r="P204" s="54">
        <v>3</v>
      </c>
      <c r="Q204" s="53"/>
      <c r="R204" s="54">
        <v>6</v>
      </c>
      <c r="S204" s="54"/>
      <c r="T204" s="54"/>
      <c r="U204" s="54">
        <v>1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8</v>
      </c>
      <c r="AJ204" s="53"/>
      <c r="AK204" s="53"/>
      <c r="AL204" s="53"/>
      <c r="AM204" s="54"/>
      <c r="AN204" s="54"/>
      <c r="AO204" s="54">
        <v>2</v>
      </c>
      <c r="AP204" s="54">
        <v>7</v>
      </c>
      <c r="AQ204" s="54"/>
      <c r="AR204" s="53"/>
      <c r="AS204" s="53"/>
      <c r="AT204" s="54">
        <v>1</v>
      </c>
      <c r="AU204" s="53">
        <v>1</v>
      </c>
      <c r="AV204" s="54">
        <v>1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2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12</v>
      </c>
      <c r="F205" s="54">
        <v>12</v>
      </c>
      <c r="G205" s="54"/>
      <c r="H205" s="53"/>
      <c r="I205" s="53">
        <v>9</v>
      </c>
      <c r="J205" s="54"/>
      <c r="K205" s="54"/>
      <c r="L205" s="54">
        <v>3</v>
      </c>
      <c r="M205" s="54"/>
      <c r="N205" s="53"/>
      <c r="O205" s="54"/>
      <c r="P205" s="54">
        <v>5</v>
      </c>
      <c r="Q205" s="53">
        <v>2</v>
      </c>
      <c r="R205" s="54">
        <v>5</v>
      </c>
      <c r="S205" s="54"/>
      <c r="T205" s="54"/>
      <c r="U205" s="54">
        <v>2</v>
      </c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>
        <v>1</v>
      </c>
      <c r="AG205" s="54"/>
      <c r="AH205" s="54"/>
      <c r="AI205" s="54">
        <v>9</v>
      </c>
      <c r="AJ205" s="53">
        <v>2</v>
      </c>
      <c r="AK205" s="53"/>
      <c r="AL205" s="53"/>
      <c r="AM205" s="54"/>
      <c r="AN205" s="54"/>
      <c r="AO205" s="54">
        <v>1</v>
      </c>
      <c r="AP205" s="54">
        <v>11</v>
      </c>
      <c r="AQ205" s="54"/>
      <c r="AR205" s="53"/>
      <c r="AS205" s="53"/>
      <c r="AT205" s="54"/>
      <c r="AU205" s="53"/>
      <c r="AV205" s="54">
        <v>2</v>
      </c>
      <c r="AW205" s="54">
        <v>3</v>
      </c>
      <c r="AX205" s="54">
        <v>3</v>
      </c>
      <c r="AY205" s="54"/>
      <c r="AZ205" s="54"/>
      <c r="BA205" s="53"/>
      <c r="BB205" s="53"/>
      <c r="BC205" s="53">
        <v>3</v>
      </c>
      <c r="BD205" s="53"/>
      <c r="BE205" s="54"/>
      <c r="BF205" s="54"/>
      <c r="BG205" s="54"/>
      <c r="BH205" s="54">
        <v>3</v>
      </c>
      <c r="BI205" s="54"/>
      <c r="BJ205" s="54"/>
      <c r="BK205" s="54"/>
      <c r="BL205" s="54"/>
      <c r="BM205" s="54"/>
      <c r="BN205" s="54"/>
      <c r="BO205" s="54"/>
      <c r="BP205" s="53"/>
      <c r="BQ205" s="53"/>
      <c r="BR205" s="112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20</v>
      </c>
      <c r="F206" s="54">
        <v>20</v>
      </c>
      <c r="G206" s="54"/>
      <c r="H206" s="53">
        <v>2</v>
      </c>
      <c r="I206" s="53">
        <v>8</v>
      </c>
      <c r="J206" s="54"/>
      <c r="K206" s="54"/>
      <c r="L206" s="54">
        <v>8</v>
      </c>
      <c r="M206" s="54"/>
      <c r="N206" s="53"/>
      <c r="O206" s="54"/>
      <c r="P206" s="54">
        <v>4</v>
      </c>
      <c r="Q206" s="53">
        <v>6</v>
      </c>
      <c r="R206" s="54">
        <v>7</v>
      </c>
      <c r="S206" s="54">
        <v>3</v>
      </c>
      <c r="T206" s="54"/>
      <c r="U206" s="54">
        <v>1</v>
      </c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>
        <v>19</v>
      </c>
      <c r="AJ206" s="53">
        <v>6</v>
      </c>
      <c r="AK206" s="53"/>
      <c r="AL206" s="53"/>
      <c r="AM206" s="54"/>
      <c r="AN206" s="54"/>
      <c r="AO206" s="54"/>
      <c r="AP206" s="54">
        <v>17</v>
      </c>
      <c r="AQ206" s="54">
        <v>2</v>
      </c>
      <c r="AR206" s="53">
        <v>1</v>
      </c>
      <c r="AS206" s="53"/>
      <c r="AT206" s="54">
        <v>2</v>
      </c>
      <c r="AU206" s="53">
        <v>2</v>
      </c>
      <c r="AV206" s="54">
        <v>1</v>
      </c>
      <c r="AW206" s="54">
        <v>7</v>
      </c>
      <c r="AX206" s="54">
        <v>3</v>
      </c>
      <c r="AY206" s="54">
        <v>3</v>
      </c>
      <c r="AZ206" s="54">
        <v>1</v>
      </c>
      <c r="BA206" s="53">
        <v>1</v>
      </c>
      <c r="BB206" s="53"/>
      <c r="BC206" s="53">
        <v>6</v>
      </c>
      <c r="BD206" s="53"/>
      <c r="BE206" s="54"/>
      <c r="BF206" s="54"/>
      <c r="BG206" s="54"/>
      <c r="BH206" s="54">
        <v>3</v>
      </c>
      <c r="BI206" s="54">
        <v>1</v>
      </c>
      <c r="BJ206" s="54">
        <v>1</v>
      </c>
      <c r="BK206" s="54"/>
      <c r="BL206" s="54"/>
      <c r="BM206" s="54">
        <v>1</v>
      </c>
      <c r="BN206" s="54">
        <v>1</v>
      </c>
      <c r="BO206" s="54"/>
      <c r="BP206" s="53">
        <v>2</v>
      </c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2</v>
      </c>
      <c r="F209" s="54">
        <v>2</v>
      </c>
      <c r="G209" s="54"/>
      <c r="H209" s="53"/>
      <c r="I209" s="53"/>
      <c r="J209" s="54"/>
      <c r="K209" s="54"/>
      <c r="L209" s="54">
        <v>1</v>
      </c>
      <c r="M209" s="54"/>
      <c r="N209" s="53"/>
      <c r="O209" s="54"/>
      <c r="P209" s="54">
        <v>1</v>
      </c>
      <c r="Q209" s="53"/>
      <c r="R209" s="54">
        <v>1</v>
      </c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2</v>
      </c>
      <c r="AJ209" s="53">
        <v>1</v>
      </c>
      <c r="AK209" s="53"/>
      <c r="AL209" s="53"/>
      <c r="AM209" s="54"/>
      <c r="AN209" s="54"/>
      <c r="AO209" s="54"/>
      <c r="AP209" s="54">
        <v>2</v>
      </c>
      <c r="AQ209" s="54"/>
      <c r="AR209" s="53"/>
      <c r="AS209" s="53"/>
      <c r="AT209" s="54"/>
      <c r="AU209" s="53"/>
      <c r="AV209" s="54"/>
      <c r="AW209" s="54">
        <v>1</v>
      </c>
      <c r="AX209" s="54">
        <v>1</v>
      </c>
      <c r="AY209" s="54"/>
      <c r="AZ209" s="54"/>
      <c r="BA209" s="53">
        <v>1</v>
      </c>
      <c r="BB209" s="53"/>
      <c r="BC209" s="53"/>
      <c r="BD209" s="53"/>
      <c r="BE209" s="54"/>
      <c r="BF209" s="54"/>
      <c r="BG209" s="54"/>
      <c r="BH209" s="54">
        <v>1</v>
      </c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95" customHeight="1">
      <c r="A210" s="6">
        <v>197</v>
      </c>
      <c r="B210" s="16" t="s">
        <v>185</v>
      </c>
      <c r="C210" s="31" t="s">
        <v>1575</v>
      </c>
      <c r="D210" s="31"/>
      <c r="E210" s="53">
        <v>1</v>
      </c>
      <c r="F210" s="54">
        <v>1</v>
      </c>
      <c r="G210" s="54"/>
      <c r="H210" s="53"/>
      <c r="I210" s="53"/>
      <c r="J210" s="54"/>
      <c r="K210" s="54"/>
      <c r="L210" s="54">
        <v>1</v>
      </c>
      <c r="M210" s="54"/>
      <c r="N210" s="53"/>
      <c r="O210" s="54"/>
      <c r="P210" s="54"/>
      <c r="Q210" s="53"/>
      <c r="R210" s="54">
        <v>1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>
        <v>1</v>
      </c>
      <c r="AJ210" s="53">
        <v>1</v>
      </c>
      <c r="AK210" s="53"/>
      <c r="AL210" s="53"/>
      <c r="AM210" s="54"/>
      <c r="AN210" s="54"/>
      <c r="AO210" s="54"/>
      <c r="AP210" s="54"/>
      <c r="AQ210" s="54">
        <v>1</v>
      </c>
      <c r="AR210" s="53"/>
      <c r="AS210" s="53"/>
      <c r="AT210" s="54"/>
      <c r="AU210" s="53"/>
      <c r="AV210" s="54"/>
      <c r="AW210" s="54">
        <v>1</v>
      </c>
      <c r="AX210" s="54">
        <v>1</v>
      </c>
      <c r="AY210" s="54"/>
      <c r="AZ210" s="54"/>
      <c r="BA210" s="53"/>
      <c r="BB210" s="53"/>
      <c r="BC210" s="53">
        <v>1</v>
      </c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>
        <v>1</v>
      </c>
      <c r="BQ210" s="53"/>
      <c r="BR210" s="112"/>
    </row>
    <row r="211" spans="1:70" ht="12.95" customHeight="1">
      <c r="A211" s="6">
        <v>198</v>
      </c>
      <c r="B211" s="16" t="s">
        <v>186</v>
      </c>
      <c r="C211" s="31" t="s">
        <v>1575</v>
      </c>
      <c r="D211" s="31"/>
      <c r="E211" s="53">
        <v>1</v>
      </c>
      <c r="F211" s="54">
        <v>1</v>
      </c>
      <c r="G211" s="54"/>
      <c r="H211" s="53"/>
      <c r="I211" s="53">
        <v>1</v>
      </c>
      <c r="J211" s="54"/>
      <c r="K211" s="54"/>
      <c r="L211" s="54">
        <v>1</v>
      </c>
      <c r="M211" s="54"/>
      <c r="N211" s="53"/>
      <c r="O211" s="54"/>
      <c r="P211" s="54">
        <v>1</v>
      </c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1</v>
      </c>
      <c r="AJ211" s="53">
        <v>1</v>
      </c>
      <c r="AK211" s="53"/>
      <c r="AL211" s="53"/>
      <c r="AM211" s="54"/>
      <c r="AN211" s="54"/>
      <c r="AO211" s="54"/>
      <c r="AP211" s="54"/>
      <c r="AQ211" s="54">
        <v>1</v>
      </c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>
        <v>1</v>
      </c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22.7" customHeight="1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/>
      <c r="I230" s="53"/>
      <c r="J230" s="54"/>
      <c r="K230" s="54"/>
      <c r="L230" s="54"/>
      <c r="M230" s="54"/>
      <c r="N230" s="53"/>
      <c r="O230" s="54"/>
      <c r="P230" s="54">
        <v>1</v>
      </c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>
        <v>1</v>
      </c>
      <c r="AJ230" s="53"/>
      <c r="AK230" s="53"/>
      <c r="AL230" s="53"/>
      <c r="AM230" s="54"/>
      <c r="AN230" s="54"/>
      <c r="AO230" s="54"/>
      <c r="AP230" s="54">
        <v>1</v>
      </c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3</v>
      </c>
      <c r="F367" s="53">
        <f t="shared" si="21"/>
        <v>3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1</v>
      </c>
      <c r="Q367" s="53">
        <f t="shared" si="21"/>
        <v>1</v>
      </c>
      <c r="R367" s="53">
        <f t="shared" si="21"/>
        <v>1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3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2</v>
      </c>
      <c r="AN367" s="53">
        <f t="shared" si="22"/>
        <v>0</v>
      </c>
      <c r="AO367" s="53">
        <f t="shared" si="22"/>
        <v>0</v>
      </c>
      <c r="AP367" s="53">
        <f t="shared" si="22"/>
        <v>1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95" customHeight="1">
      <c r="A381" s="6">
        <v>368</v>
      </c>
      <c r="B381" s="16" t="s">
        <v>338</v>
      </c>
      <c r="C381" s="31" t="s">
        <v>1654</v>
      </c>
      <c r="D381" s="31"/>
      <c r="E381" s="53">
        <v>1</v>
      </c>
      <c r="F381" s="54">
        <v>1</v>
      </c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>
        <v>1</v>
      </c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>
        <v>1</v>
      </c>
      <c r="AJ381" s="53"/>
      <c r="AK381" s="53"/>
      <c r="AL381" s="53"/>
      <c r="AM381" s="54">
        <v>1</v>
      </c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22.7" customHeight="1">
      <c r="A399" s="6">
        <v>386</v>
      </c>
      <c r="B399" s="16" t="s">
        <v>354</v>
      </c>
      <c r="C399" s="31" t="s">
        <v>1663</v>
      </c>
      <c r="D399" s="31"/>
      <c r="E399" s="53">
        <v>2</v>
      </c>
      <c r="F399" s="54">
        <v>2</v>
      </c>
      <c r="G399" s="54"/>
      <c r="H399" s="53"/>
      <c r="I399" s="53"/>
      <c r="J399" s="54"/>
      <c r="K399" s="54"/>
      <c r="L399" s="54"/>
      <c r="M399" s="54"/>
      <c r="N399" s="53"/>
      <c r="O399" s="54"/>
      <c r="P399" s="54">
        <v>1</v>
      </c>
      <c r="Q399" s="53">
        <v>1</v>
      </c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>
        <v>2</v>
      </c>
      <c r="AJ399" s="53"/>
      <c r="AK399" s="53"/>
      <c r="AL399" s="53"/>
      <c r="AM399" s="54">
        <v>1</v>
      </c>
      <c r="AN399" s="54"/>
      <c r="AO399" s="54"/>
      <c r="AP399" s="54">
        <v>1</v>
      </c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22</v>
      </c>
      <c r="F408" s="53">
        <f t="shared" si="24"/>
        <v>22</v>
      </c>
      <c r="G408" s="53">
        <f t="shared" si="24"/>
        <v>0</v>
      </c>
      <c r="H408" s="53">
        <f t="shared" si="24"/>
        <v>3</v>
      </c>
      <c r="I408" s="53">
        <f t="shared" si="24"/>
        <v>7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1</v>
      </c>
      <c r="P408" s="53">
        <f t="shared" si="24"/>
        <v>4</v>
      </c>
      <c r="Q408" s="53">
        <f t="shared" si="24"/>
        <v>3</v>
      </c>
      <c r="R408" s="53">
        <f t="shared" si="24"/>
        <v>9</v>
      </c>
      <c r="S408" s="53">
        <f t="shared" si="24"/>
        <v>5</v>
      </c>
      <c r="T408" s="53">
        <f t="shared" si="24"/>
        <v>0</v>
      </c>
      <c r="U408" s="53">
        <f t="shared" si="24"/>
        <v>8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1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2</v>
      </c>
      <c r="AH408" s="53">
        <f t="shared" si="24"/>
        <v>0</v>
      </c>
      <c r="AI408" s="53">
        <f t="shared" si="24"/>
        <v>11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1</v>
      </c>
      <c r="AN408" s="53">
        <f t="shared" si="25"/>
        <v>1</v>
      </c>
      <c r="AO408" s="53">
        <f t="shared" si="25"/>
        <v>6</v>
      </c>
      <c r="AP408" s="53">
        <f t="shared" si="25"/>
        <v>12</v>
      </c>
      <c r="AQ408" s="53">
        <f t="shared" si="25"/>
        <v>2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2</v>
      </c>
      <c r="AV408" s="53">
        <f t="shared" si="25"/>
        <v>2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12.75" hidden="1" customHeight="1">
      <c r="A437" s="6">
        <v>424</v>
      </c>
      <c r="B437" s="16" t="s">
        <v>387</v>
      </c>
      <c r="C437" s="31" t="s">
        <v>1683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22.7" customHeight="1">
      <c r="A453" s="6">
        <v>440</v>
      </c>
      <c r="B453" s="16" t="s">
        <v>402</v>
      </c>
      <c r="C453" s="31" t="s">
        <v>1690</v>
      </c>
      <c r="D453" s="31"/>
      <c r="E453" s="53">
        <v>12</v>
      </c>
      <c r="F453" s="54">
        <v>12</v>
      </c>
      <c r="G453" s="54"/>
      <c r="H453" s="53">
        <v>3</v>
      </c>
      <c r="I453" s="53">
        <v>4</v>
      </c>
      <c r="J453" s="54"/>
      <c r="K453" s="54"/>
      <c r="L453" s="54"/>
      <c r="M453" s="54"/>
      <c r="N453" s="53"/>
      <c r="O453" s="54"/>
      <c r="P453" s="54"/>
      <c r="Q453" s="53">
        <v>1</v>
      </c>
      <c r="R453" s="54">
        <v>7</v>
      </c>
      <c r="S453" s="54">
        <v>4</v>
      </c>
      <c r="T453" s="54"/>
      <c r="U453" s="54">
        <v>5</v>
      </c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>
        <v>2</v>
      </c>
      <c r="AH453" s="54"/>
      <c r="AI453" s="54">
        <v>5</v>
      </c>
      <c r="AJ453" s="53"/>
      <c r="AK453" s="53"/>
      <c r="AL453" s="53"/>
      <c r="AM453" s="54"/>
      <c r="AN453" s="54"/>
      <c r="AO453" s="54">
        <v>4</v>
      </c>
      <c r="AP453" s="54">
        <v>8</v>
      </c>
      <c r="AQ453" s="54"/>
      <c r="AR453" s="53"/>
      <c r="AS453" s="53"/>
      <c r="AT453" s="54"/>
      <c r="AU453" s="53"/>
      <c r="AV453" s="54">
        <v>1</v>
      </c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22.7" customHeight="1">
      <c r="A455" s="6">
        <v>442</v>
      </c>
      <c r="B455" s="16" t="s">
        <v>404</v>
      </c>
      <c r="C455" s="31" t="s">
        <v>1690</v>
      </c>
      <c r="D455" s="31"/>
      <c r="E455" s="53">
        <v>9</v>
      </c>
      <c r="F455" s="54">
        <v>9</v>
      </c>
      <c r="G455" s="54"/>
      <c r="H455" s="53"/>
      <c r="I455" s="53">
        <v>3</v>
      </c>
      <c r="J455" s="54"/>
      <c r="K455" s="54"/>
      <c r="L455" s="54"/>
      <c r="M455" s="54"/>
      <c r="N455" s="53"/>
      <c r="O455" s="54">
        <v>1</v>
      </c>
      <c r="P455" s="54">
        <v>4</v>
      </c>
      <c r="Q455" s="53">
        <v>1</v>
      </c>
      <c r="R455" s="54">
        <v>2</v>
      </c>
      <c r="S455" s="54">
        <v>1</v>
      </c>
      <c r="T455" s="54"/>
      <c r="U455" s="54">
        <v>2</v>
      </c>
      <c r="V455" s="53"/>
      <c r="W455" s="54"/>
      <c r="X455" s="54"/>
      <c r="Y455" s="54"/>
      <c r="Z455" s="54"/>
      <c r="AA455" s="54"/>
      <c r="AB455" s="54"/>
      <c r="AC455" s="54">
        <v>1</v>
      </c>
      <c r="AD455" s="54"/>
      <c r="AE455" s="54"/>
      <c r="AF455" s="54"/>
      <c r="AG455" s="54"/>
      <c r="AH455" s="54"/>
      <c r="AI455" s="54">
        <v>6</v>
      </c>
      <c r="AJ455" s="53"/>
      <c r="AK455" s="53"/>
      <c r="AL455" s="53"/>
      <c r="AM455" s="54"/>
      <c r="AN455" s="54">
        <v>1</v>
      </c>
      <c r="AO455" s="54">
        <v>2</v>
      </c>
      <c r="AP455" s="54">
        <v>4</v>
      </c>
      <c r="AQ455" s="54">
        <v>2</v>
      </c>
      <c r="AR455" s="53"/>
      <c r="AS455" s="53"/>
      <c r="AT455" s="54"/>
      <c r="AU455" s="53">
        <v>2</v>
      </c>
      <c r="AV455" s="54">
        <v>1</v>
      </c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22.7" customHeight="1">
      <c r="A456" s="6">
        <v>443</v>
      </c>
      <c r="B456" s="16" t="s">
        <v>405</v>
      </c>
      <c r="C456" s="31" t="s">
        <v>1690</v>
      </c>
      <c r="D456" s="31"/>
      <c r="E456" s="53">
        <v>1</v>
      </c>
      <c r="F456" s="54">
        <v>1</v>
      </c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>
        <v>1</v>
      </c>
      <c r="R456" s="54"/>
      <c r="S456" s="54"/>
      <c r="T456" s="54"/>
      <c r="U456" s="54">
        <v>1</v>
      </c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>
        <v>1</v>
      </c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4</v>
      </c>
      <c r="F477" s="53">
        <f t="shared" si="30"/>
        <v>4</v>
      </c>
      <c r="G477" s="53">
        <f t="shared" si="30"/>
        <v>0</v>
      </c>
      <c r="H477" s="53">
        <f t="shared" si="30"/>
        <v>0</v>
      </c>
      <c r="I477" s="53">
        <f t="shared" si="30"/>
        <v>2</v>
      </c>
      <c r="J477" s="53">
        <f t="shared" si="30"/>
        <v>0</v>
      </c>
      <c r="K477" s="53">
        <f t="shared" si="30"/>
        <v>0</v>
      </c>
      <c r="L477" s="53">
        <f t="shared" si="30"/>
        <v>3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2</v>
      </c>
      <c r="Q477" s="53">
        <f t="shared" si="30"/>
        <v>1</v>
      </c>
      <c r="R477" s="53">
        <f t="shared" si="30"/>
        <v>1</v>
      </c>
      <c r="S477" s="53">
        <f t="shared" si="30"/>
        <v>0</v>
      </c>
      <c r="T477" s="53">
        <f t="shared" si="30"/>
        <v>0</v>
      </c>
      <c r="U477" s="53">
        <f t="shared" si="30"/>
        <v>1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3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1</v>
      </c>
      <c r="AP477" s="53">
        <f t="shared" si="31"/>
        <v>3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1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2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12.75" hidden="1" customHeight="1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1</v>
      </c>
      <c r="F505" s="54">
        <v>1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>
        <v>1</v>
      </c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3"/>
      <c r="AK505" s="53"/>
      <c r="AL505" s="53"/>
      <c r="AM505" s="54"/>
      <c r="AN505" s="54"/>
      <c r="AO505" s="54">
        <v>1</v>
      </c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2"/>
    </row>
    <row r="510" spans="1:70" ht="12.95" customHeight="1">
      <c r="A510" s="6">
        <v>497</v>
      </c>
      <c r="B510" s="16" t="s">
        <v>455</v>
      </c>
      <c r="C510" s="31" t="s">
        <v>1716</v>
      </c>
      <c r="D510" s="31"/>
      <c r="E510" s="53">
        <v>3</v>
      </c>
      <c r="F510" s="54">
        <v>3</v>
      </c>
      <c r="G510" s="54"/>
      <c r="H510" s="53"/>
      <c r="I510" s="53">
        <v>2</v>
      </c>
      <c r="J510" s="54"/>
      <c r="K510" s="54"/>
      <c r="L510" s="54">
        <v>3</v>
      </c>
      <c r="M510" s="54"/>
      <c r="N510" s="53"/>
      <c r="O510" s="54"/>
      <c r="P510" s="54">
        <v>2</v>
      </c>
      <c r="Q510" s="53">
        <v>1</v>
      </c>
      <c r="R510" s="54"/>
      <c r="S510" s="54"/>
      <c r="T510" s="54"/>
      <c r="U510" s="54">
        <v>1</v>
      </c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>
        <v>2</v>
      </c>
      <c r="AJ510" s="53"/>
      <c r="AK510" s="53"/>
      <c r="AL510" s="53"/>
      <c r="AM510" s="54"/>
      <c r="AN510" s="54"/>
      <c r="AO510" s="54"/>
      <c r="AP510" s="54">
        <v>3</v>
      </c>
      <c r="AQ510" s="54"/>
      <c r="AR510" s="53"/>
      <c r="AS510" s="53"/>
      <c r="AT510" s="54">
        <v>1</v>
      </c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1</v>
      </c>
      <c r="F517" s="53">
        <f t="shared" si="33"/>
        <v>1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1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1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1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95" customHeight="1">
      <c r="A525" s="6">
        <v>512</v>
      </c>
      <c r="B525" s="16" t="s">
        <v>466</v>
      </c>
      <c r="C525" s="31" t="s">
        <v>1724</v>
      </c>
      <c r="D525" s="31"/>
      <c r="E525" s="53">
        <v>1</v>
      </c>
      <c r="F525" s="54">
        <v>1</v>
      </c>
      <c r="G525" s="54"/>
      <c r="H525" s="53"/>
      <c r="I525" s="53"/>
      <c r="J525" s="54"/>
      <c r="K525" s="54"/>
      <c r="L525" s="54">
        <v>1</v>
      </c>
      <c r="M525" s="54"/>
      <c r="N525" s="53"/>
      <c r="O525" s="54"/>
      <c r="P525" s="54"/>
      <c r="Q525" s="53"/>
      <c r="R525" s="54">
        <v>1</v>
      </c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>
        <v>1</v>
      </c>
      <c r="AJ525" s="53"/>
      <c r="AK525" s="53"/>
      <c r="AL525" s="53"/>
      <c r="AM525" s="54"/>
      <c r="AN525" s="54"/>
      <c r="AO525" s="54"/>
      <c r="AP525" s="54"/>
      <c r="AQ525" s="54">
        <v>1</v>
      </c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12</v>
      </c>
      <c r="F559" s="53">
        <f t="shared" si="36"/>
        <v>12</v>
      </c>
      <c r="G559" s="53">
        <f t="shared" si="36"/>
        <v>0</v>
      </c>
      <c r="H559" s="53">
        <f t="shared" si="36"/>
        <v>1</v>
      </c>
      <c r="I559" s="53">
        <f t="shared" si="36"/>
        <v>2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1</v>
      </c>
      <c r="P559" s="53">
        <f t="shared" si="36"/>
        <v>0</v>
      </c>
      <c r="Q559" s="53">
        <f t="shared" si="36"/>
        <v>0</v>
      </c>
      <c r="R559" s="53">
        <f t="shared" si="36"/>
        <v>9</v>
      </c>
      <c r="S559" s="53">
        <f t="shared" si="36"/>
        <v>2</v>
      </c>
      <c r="T559" s="53">
        <f t="shared" si="36"/>
        <v>0</v>
      </c>
      <c r="U559" s="53">
        <f t="shared" si="36"/>
        <v>2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1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3</v>
      </c>
      <c r="AH559" s="53">
        <f t="shared" si="36"/>
        <v>0</v>
      </c>
      <c r="AI559" s="53">
        <f t="shared" si="36"/>
        <v>6</v>
      </c>
      <c r="AJ559" s="53">
        <f t="shared" si="36"/>
        <v>3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1</v>
      </c>
      <c r="AN559" s="53">
        <f t="shared" si="37"/>
        <v>1</v>
      </c>
      <c r="AO559" s="53">
        <f t="shared" si="37"/>
        <v>2</v>
      </c>
      <c r="AP559" s="53">
        <f t="shared" si="37"/>
        <v>6</v>
      </c>
      <c r="AQ559" s="53">
        <f t="shared" si="37"/>
        <v>2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3</v>
      </c>
      <c r="AV559" s="53">
        <f t="shared" si="37"/>
        <v>1</v>
      </c>
      <c r="AW559" s="53">
        <f t="shared" si="37"/>
        <v>3</v>
      </c>
      <c r="AX559" s="53">
        <f t="shared" si="37"/>
        <v>3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3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1</v>
      </c>
      <c r="BI559" s="53">
        <f t="shared" si="37"/>
        <v>1</v>
      </c>
      <c r="BJ559" s="53">
        <f t="shared" si="37"/>
        <v>1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1</v>
      </c>
      <c r="BQ559" s="53">
        <f t="shared" si="37"/>
        <v>0</v>
      </c>
      <c r="BR559" s="112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12</v>
      </c>
      <c r="F560" s="53">
        <f t="shared" si="38"/>
        <v>12</v>
      </c>
      <c r="G560" s="53">
        <f t="shared" si="38"/>
        <v>0</v>
      </c>
      <c r="H560" s="53">
        <f t="shared" si="38"/>
        <v>1</v>
      </c>
      <c r="I560" s="53">
        <f t="shared" si="38"/>
        <v>2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1</v>
      </c>
      <c r="P560" s="53">
        <f t="shared" si="38"/>
        <v>0</v>
      </c>
      <c r="Q560" s="53">
        <f t="shared" si="38"/>
        <v>0</v>
      </c>
      <c r="R560" s="53">
        <f t="shared" si="38"/>
        <v>9</v>
      </c>
      <c r="S560" s="53">
        <f t="shared" si="38"/>
        <v>2</v>
      </c>
      <c r="T560" s="53">
        <f t="shared" si="38"/>
        <v>0</v>
      </c>
      <c r="U560" s="53">
        <f t="shared" si="38"/>
        <v>2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1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3</v>
      </c>
      <c r="AH560" s="53">
        <f t="shared" si="38"/>
        <v>0</v>
      </c>
      <c r="AI560" s="53">
        <f t="shared" si="38"/>
        <v>6</v>
      </c>
      <c r="AJ560" s="53">
        <f t="shared" si="38"/>
        <v>3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1</v>
      </c>
      <c r="AN560" s="53">
        <f t="shared" si="39"/>
        <v>1</v>
      </c>
      <c r="AO560" s="53">
        <f t="shared" si="39"/>
        <v>2</v>
      </c>
      <c r="AP560" s="53">
        <f t="shared" si="39"/>
        <v>6</v>
      </c>
      <c r="AQ560" s="53">
        <f t="shared" si="39"/>
        <v>2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3</v>
      </c>
      <c r="AV560" s="53">
        <f t="shared" si="39"/>
        <v>1</v>
      </c>
      <c r="AW560" s="53">
        <f t="shared" si="39"/>
        <v>3</v>
      </c>
      <c r="AX560" s="53">
        <f t="shared" si="39"/>
        <v>3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3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1</v>
      </c>
      <c r="BI560" s="53">
        <f t="shared" si="39"/>
        <v>1</v>
      </c>
      <c r="BJ560" s="53">
        <f t="shared" si="39"/>
        <v>1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1</v>
      </c>
      <c r="BQ560" s="53">
        <f t="shared" ref="BQ560:CV560" si="40">SUM(BQ561:BQ600)</f>
        <v>0</v>
      </c>
      <c r="BR560" s="112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7</v>
      </c>
      <c r="F572" s="54">
        <v>7</v>
      </c>
      <c r="G572" s="54"/>
      <c r="H572" s="53"/>
      <c r="I572" s="53"/>
      <c r="J572" s="54"/>
      <c r="K572" s="54"/>
      <c r="L572" s="54"/>
      <c r="M572" s="54"/>
      <c r="N572" s="53"/>
      <c r="O572" s="54">
        <v>1</v>
      </c>
      <c r="P572" s="54"/>
      <c r="Q572" s="53"/>
      <c r="R572" s="54">
        <v>6</v>
      </c>
      <c r="S572" s="54"/>
      <c r="T572" s="54"/>
      <c r="U572" s="54">
        <v>2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5</v>
      </c>
      <c r="AJ572" s="53">
        <v>3</v>
      </c>
      <c r="AK572" s="53"/>
      <c r="AL572" s="53"/>
      <c r="AM572" s="54"/>
      <c r="AN572" s="54">
        <v>1</v>
      </c>
      <c r="AO572" s="54">
        <v>2</v>
      </c>
      <c r="AP572" s="54">
        <v>2</v>
      </c>
      <c r="AQ572" s="54">
        <v>2</v>
      </c>
      <c r="AR572" s="53"/>
      <c r="AS572" s="53"/>
      <c r="AT572" s="54"/>
      <c r="AU572" s="53">
        <v>2</v>
      </c>
      <c r="AV572" s="54">
        <v>1</v>
      </c>
      <c r="AW572" s="54">
        <v>3</v>
      </c>
      <c r="AX572" s="54">
        <v>3</v>
      </c>
      <c r="AY572" s="54"/>
      <c r="AZ572" s="54"/>
      <c r="BA572" s="53"/>
      <c r="BB572" s="53"/>
      <c r="BC572" s="53">
        <v>3</v>
      </c>
      <c r="BD572" s="53"/>
      <c r="BE572" s="54"/>
      <c r="BF572" s="54"/>
      <c r="BG572" s="54"/>
      <c r="BH572" s="54">
        <v>1</v>
      </c>
      <c r="BI572" s="54">
        <v>1</v>
      </c>
      <c r="BJ572" s="54">
        <v>1</v>
      </c>
      <c r="BK572" s="54"/>
      <c r="BL572" s="54"/>
      <c r="BM572" s="54"/>
      <c r="BN572" s="54"/>
      <c r="BO572" s="54"/>
      <c r="BP572" s="53">
        <v>1</v>
      </c>
      <c r="BQ572" s="53"/>
      <c r="BR572" s="112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>
        <v>1</v>
      </c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3"/>
      <c r="AK573" s="53"/>
      <c r="AL573" s="53"/>
      <c r="AM573" s="54">
        <v>1</v>
      </c>
      <c r="AN573" s="54"/>
      <c r="AO573" s="54"/>
      <c r="AP573" s="54"/>
      <c r="AQ573" s="54"/>
      <c r="AR573" s="53"/>
      <c r="AS573" s="53"/>
      <c r="AT573" s="54"/>
      <c r="AU573" s="53">
        <v>1</v>
      </c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33.950000000000003" customHeight="1">
      <c r="A574" s="6">
        <v>561</v>
      </c>
      <c r="B574" s="16" t="s">
        <v>513</v>
      </c>
      <c r="C574" s="31" t="s">
        <v>1740</v>
      </c>
      <c r="D574" s="31"/>
      <c r="E574" s="53">
        <v>1</v>
      </c>
      <c r="F574" s="54">
        <v>1</v>
      </c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>
        <v>1</v>
      </c>
      <c r="S574" s="54"/>
      <c r="T574" s="54"/>
      <c r="U574" s="54"/>
      <c r="V574" s="53"/>
      <c r="W574" s="54"/>
      <c r="X574" s="54"/>
      <c r="Y574" s="54"/>
      <c r="Z574" s="54"/>
      <c r="AA574" s="54"/>
      <c r="AB574" s="54">
        <v>1</v>
      </c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>
        <v>1</v>
      </c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95" customHeight="1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>
        <v>1</v>
      </c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>
        <v>1</v>
      </c>
      <c r="AH575" s="54"/>
      <c r="AI575" s="54"/>
      <c r="AJ575" s="53"/>
      <c r="AK575" s="53"/>
      <c r="AL575" s="53"/>
      <c r="AM575" s="54"/>
      <c r="AN575" s="54"/>
      <c r="AO575" s="54"/>
      <c r="AP575" s="54">
        <v>1</v>
      </c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2</v>
      </c>
      <c r="F576" s="54">
        <v>2</v>
      </c>
      <c r="G576" s="54"/>
      <c r="H576" s="53">
        <v>1</v>
      </c>
      <c r="I576" s="53">
        <v>2</v>
      </c>
      <c r="J576" s="54"/>
      <c r="K576" s="54"/>
      <c r="L576" s="54"/>
      <c r="M576" s="54"/>
      <c r="N576" s="53"/>
      <c r="O576" s="54"/>
      <c r="P576" s="54"/>
      <c r="Q576" s="53"/>
      <c r="R576" s="54"/>
      <c r="S576" s="54">
        <v>2</v>
      </c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>
        <v>2</v>
      </c>
      <c r="AH576" s="54"/>
      <c r="AI576" s="54"/>
      <c r="AJ576" s="53"/>
      <c r="AK576" s="53"/>
      <c r="AL576" s="53"/>
      <c r="AM576" s="54"/>
      <c r="AN576" s="54"/>
      <c r="AO576" s="54"/>
      <c r="AP576" s="54">
        <v>2</v>
      </c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1</v>
      </c>
      <c r="F708" s="53">
        <f t="shared" si="47"/>
        <v>1</v>
      </c>
      <c r="G708" s="53">
        <f t="shared" si="47"/>
        <v>0</v>
      </c>
      <c r="H708" s="53">
        <f t="shared" si="47"/>
        <v>1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1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1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1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33.950000000000003" customHeight="1">
      <c r="A710" s="6">
        <v>697</v>
      </c>
      <c r="B710" s="16" t="s">
        <v>635</v>
      </c>
      <c r="C710" s="31" t="s">
        <v>1804</v>
      </c>
      <c r="D710" s="31"/>
      <c r="E710" s="53">
        <v>1</v>
      </c>
      <c r="F710" s="54">
        <v>1</v>
      </c>
      <c r="G710" s="54"/>
      <c r="H710" s="53">
        <v>1</v>
      </c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>
        <v>1</v>
      </c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>
        <v>1</v>
      </c>
      <c r="AH710" s="54"/>
      <c r="AI710" s="54"/>
      <c r="AJ710" s="53"/>
      <c r="AK710" s="53"/>
      <c r="AL710" s="53"/>
      <c r="AM710" s="54">
        <v>1</v>
      </c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2</v>
      </c>
      <c r="F776" s="53">
        <f t="shared" si="53"/>
        <v>2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2</v>
      </c>
      <c r="S776" s="53">
        <f t="shared" si="53"/>
        <v>0</v>
      </c>
      <c r="T776" s="53">
        <f t="shared" si="53"/>
        <v>0</v>
      </c>
      <c r="U776" s="53">
        <f t="shared" si="53"/>
        <v>1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1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1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2</v>
      </c>
      <c r="AX776" s="53">
        <f t="shared" si="54"/>
        <v>2</v>
      </c>
      <c r="AY776" s="53">
        <f t="shared" si="54"/>
        <v>0</v>
      </c>
      <c r="AZ776" s="53">
        <f t="shared" si="54"/>
        <v>0</v>
      </c>
      <c r="BA776" s="53">
        <f t="shared" si="54"/>
        <v>1</v>
      </c>
      <c r="BB776" s="53">
        <f t="shared" si="54"/>
        <v>0</v>
      </c>
      <c r="BC776" s="53">
        <f t="shared" si="54"/>
        <v>1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2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95" customHeight="1">
      <c r="A817" s="6">
        <v>804</v>
      </c>
      <c r="B817" s="16" t="s">
        <v>738</v>
      </c>
      <c r="C817" s="31" t="s">
        <v>1847</v>
      </c>
      <c r="D817" s="31"/>
      <c r="E817" s="53">
        <v>2</v>
      </c>
      <c r="F817" s="54">
        <v>2</v>
      </c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>
        <v>2</v>
      </c>
      <c r="S817" s="54"/>
      <c r="T817" s="54"/>
      <c r="U817" s="54">
        <v>1</v>
      </c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1</v>
      </c>
      <c r="AJ817" s="53">
        <v>1</v>
      </c>
      <c r="AK817" s="53"/>
      <c r="AL817" s="53"/>
      <c r="AM817" s="54"/>
      <c r="AN817" s="54"/>
      <c r="AO817" s="54">
        <v>1</v>
      </c>
      <c r="AP817" s="54">
        <v>1</v>
      </c>
      <c r="AQ817" s="54"/>
      <c r="AR817" s="53"/>
      <c r="AS817" s="53"/>
      <c r="AT817" s="54"/>
      <c r="AU817" s="53"/>
      <c r="AV817" s="54"/>
      <c r="AW817" s="54">
        <v>2</v>
      </c>
      <c r="AX817" s="54">
        <v>2</v>
      </c>
      <c r="AY817" s="54"/>
      <c r="AZ817" s="54"/>
      <c r="BA817" s="53">
        <v>1</v>
      </c>
      <c r="BB817" s="53"/>
      <c r="BC817" s="53">
        <v>1</v>
      </c>
      <c r="BD817" s="53"/>
      <c r="BE817" s="54"/>
      <c r="BF817" s="54"/>
      <c r="BG817" s="54"/>
      <c r="BH817" s="54"/>
      <c r="BI817" s="54"/>
      <c r="BJ817" s="54"/>
      <c r="BK817" s="54"/>
      <c r="BL817" s="54"/>
      <c r="BM817" s="54">
        <v>2</v>
      </c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97</v>
      </c>
      <c r="F1582" s="53">
        <f t="shared" si="62"/>
        <v>97</v>
      </c>
      <c r="G1582" s="53">
        <f t="shared" si="62"/>
        <v>0</v>
      </c>
      <c r="H1582" s="53">
        <f t="shared" si="62"/>
        <v>10</v>
      </c>
      <c r="I1582" s="53">
        <f t="shared" si="62"/>
        <v>29</v>
      </c>
      <c r="J1582" s="53">
        <f t="shared" si="62"/>
        <v>0</v>
      </c>
      <c r="K1582" s="53">
        <f t="shared" si="62"/>
        <v>0</v>
      </c>
      <c r="L1582" s="53">
        <f t="shared" si="62"/>
        <v>25</v>
      </c>
      <c r="M1582" s="53">
        <f t="shared" si="62"/>
        <v>0</v>
      </c>
      <c r="N1582" s="53">
        <f t="shared" si="62"/>
        <v>0</v>
      </c>
      <c r="O1582" s="53">
        <f t="shared" si="62"/>
        <v>2</v>
      </c>
      <c r="P1582" s="53">
        <f t="shared" si="62"/>
        <v>22</v>
      </c>
      <c r="Q1582" s="53">
        <f t="shared" si="62"/>
        <v>13</v>
      </c>
      <c r="R1582" s="53">
        <f t="shared" si="62"/>
        <v>46</v>
      </c>
      <c r="S1582" s="53">
        <f t="shared" si="62"/>
        <v>13</v>
      </c>
      <c r="T1582" s="53">
        <f t="shared" si="62"/>
        <v>1</v>
      </c>
      <c r="U1582" s="53">
        <f t="shared" si="62"/>
        <v>17</v>
      </c>
      <c r="V1582" s="53">
        <f t="shared" si="62"/>
        <v>0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1</v>
      </c>
      <c r="AC1582" s="53">
        <f t="shared" si="62"/>
        <v>1</v>
      </c>
      <c r="AD1582" s="53">
        <f t="shared" si="62"/>
        <v>0</v>
      </c>
      <c r="AE1582" s="53">
        <f t="shared" si="62"/>
        <v>0</v>
      </c>
      <c r="AF1582" s="53">
        <f t="shared" si="62"/>
        <v>1</v>
      </c>
      <c r="AG1582" s="53">
        <f t="shared" si="62"/>
        <v>8</v>
      </c>
      <c r="AH1582" s="53">
        <f t="shared" si="62"/>
        <v>0</v>
      </c>
      <c r="AI1582" s="53">
        <f t="shared" si="62"/>
        <v>69</v>
      </c>
      <c r="AJ1582" s="53">
        <f t="shared" si="62"/>
        <v>15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5</v>
      </c>
      <c r="AN1582" s="53">
        <f t="shared" si="63"/>
        <v>2</v>
      </c>
      <c r="AO1582" s="53">
        <f t="shared" si="63"/>
        <v>13</v>
      </c>
      <c r="AP1582" s="53">
        <f t="shared" si="63"/>
        <v>67</v>
      </c>
      <c r="AQ1582" s="53">
        <f t="shared" si="63"/>
        <v>9</v>
      </c>
      <c r="AR1582" s="53">
        <f t="shared" si="63"/>
        <v>1</v>
      </c>
      <c r="AS1582" s="53">
        <f t="shared" si="63"/>
        <v>0</v>
      </c>
      <c r="AT1582" s="53">
        <f t="shared" si="63"/>
        <v>4</v>
      </c>
      <c r="AU1582" s="53">
        <f t="shared" si="63"/>
        <v>9</v>
      </c>
      <c r="AV1582" s="53">
        <f t="shared" si="63"/>
        <v>7</v>
      </c>
      <c r="AW1582" s="53">
        <f t="shared" si="63"/>
        <v>18</v>
      </c>
      <c r="AX1582" s="53">
        <f t="shared" si="63"/>
        <v>14</v>
      </c>
      <c r="AY1582" s="53">
        <f t="shared" si="63"/>
        <v>3</v>
      </c>
      <c r="AZ1582" s="53">
        <f t="shared" si="63"/>
        <v>1</v>
      </c>
      <c r="BA1582" s="53">
        <f t="shared" si="63"/>
        <v>3</v>
      </c>
      <c r="BB1582" s="53">
        <f t="shared" si="63"/>
        <v>0</v>
      </c>
      <c r="BC1582" s="53">
        <f t="shared" si="63"/>
        <v>15</v>
      </c>
      <c r="BD1582" s="53">
        <f t="shared" si="63"/>
        <v>0</v>
      </c>
      <c r="BE1582" s="53">
        <f t="shared" si="63"/>
        <v>0</v>
      </c>
      <c r="BF1582" s="53">
        <f t="shared" si="63"/>
        <v>0</v>
      </c>
      <c r="BG1582" s="53">
        <f t="shared" si="63"/>
        <v>0</v>
      </c>
      <c r="BH1582" s="53">
        <f t="shared" si="63"/>
        <v>9</v>
      </c>
      <c r="BI1582" s="53">
        <f t="shared" si="63"/>
        <v>2</v>
      </c>
      <c r="BJ1582" s="53">
        <f t="shared" si="63"/>
        <v>2</v>
      </c>
      <c r="BK1582" s="53">
        <f t="shared" si="63"/>
        <v>0</v>
      </c>
      <c r="BL1582" s="53">
        <f t="shared" si="63"/>
        <v>0</v>
      </c>
      <c r="BM1582" s="53">
        <f t="shared" si="63"/>
        <v>3</v>
      </c>
      <c r="BN1582" s="53">
        <f t="shared" si="63"/>
        <v>1</v>
      </c>
      <c r="BO1582" s="53">
        <f t="shared" si="63"/>
        <v>0</v>
      </c>
      <c r="BP1582" s="53">
        <f t="shared" si="63"/>
        <v>4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2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5</v>
      </c>
      <c r="F1583" s="54">
        <v>5</v>
      </c>
      <c r="G1583" s="54"/>
      <c r="H1583" s="53"/>
      <c r="I1583" s="53"/>
      <c r="J1583" s="54"/>
      <c r="K1583" s="54"/>
      <c r="L1583" s="54"/>
      <c r="M1583" s="54"/>
      <c r="N1583" s="53"/>
      <c r="O1583" s="54"/>
      <c r="P1583" s="54">
        <v>1</v>
      </c>
      <c r="Q1583" s="53">
        <v>1</v>
      </c>
      <c r="R1583" s="54">
        <v>3</v>
      </c>
      <c r="S1583" s="54"/>
      <c r="T1583" s="54"/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>
        <v>3</v>
      </c>
      <c r="AJ1583" s="53">
        <v>1</v>
      </c>
      <c r="AK1583" s="53"/>
      <c r="AL1583" s="53"/>
      <c r="AM1583" s="54">
        <v>1</v>
      </c>
      <c r="AN1583" s="54"/>
      <c r="AO1583" s="54">
        <v>1</v>
      </c>
      <c r="AP1583" s="54">
        <v>3</v>
      </c>
      <c r="AQ1583" s="54"/>
      <c r="AR1583" s="53"/>
      <c r="AS1583" s="53"/>
      <c r="AT1583" s="54"/>
      <c r="AU1583" s="53"/>
      <c r="AV1583" s="54"/>
      <c r="AW1583" s="54">
        <v>2</v>
      </c>
      <c r="AX1583" s="54">
        <v>2</v>
      </c>
      <c r="AY1583" s="54"/>
      <c r="AZ1583" s="54"/>
      <c r="BA1583" s="53">
        <v>1</v>
      </c>
      <c r="BB1583" s="53"/>
      <c r="BC1583" s="53">
        <v>1</v>
      </c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>
        <v>2</v>
      </c>
      <c r="BN1583" s="54"/>
      <c r="BO1583" s="54"/>
      <c r="BP1583" s="53"/>
      <c r="BQ1583" s="53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55</v>
      </c>
      <c r="F1584" s="54">
        <v>55</v>
      </c>
      <c r="G1584" s="54"/>
      <c r="H1584" s="53">
        <v>4</v>
      </c>
      <c r="I1584" s="53">
        <v>16</v>
      </c>
      <c r="J1584" s="54"/>
      <c r="K1584" s="54"/>
      <c r="L1584" s="54">
        <v>8</v>
      </c>
      <c r="M1584" s="54"/>
      <c r="N1584" s="53"/>
      <c r="O1584" s="54">
        <v>2</v>
      </c>
      <c r="P1584" s="54">
        <v>13</v>
      </c>
      <c r="Q1584" s="53">
        <v>4</v>
      </c>
      <c r="R1584" s="54">
        <v>29</v>
      </c>
      <c r="S1584" s="54">
        <v>7</v>
      </c>
      <c r="T1584" s="54"/>
      <c r="U1584" s="54">
        <v>13</v>
      </c>
      <c r="V1584" s="53"/>
      <c r="W1584" s="54"/>
      <c r="X1584" s="54"/>
      <c r="Y1584" s="54"/>
      <c r="Z1584" s="54"/>
      <c r="AA1584" s="54"/>
      <c r="AB1584" s="54"/>
      <c r="AC1584" s="54">
        <v>1</v>
      </c>
      <c r="AD1584" s="54"/>
      <c r="AE1584" s="54"/>
      <c r="AF1584" s="54">
        <v>1</v>
      </c>
      <c r="AG1584" s="54">
        <v>3</v>
      </c>
      <c r="AH1584" s="54"/>
      <c r="AI1584" s="54">
        <v>37</v>
      </c>
      <c r="AJ1584" s="53">
        <v>6</v>
      </c>
      <c r="AK1584" s="53"/>
      <c r="AL1584" s="53"/>
      <c r="AM1584" s="54">
        <v>2</v>
      </c>
      <c r="AN1584" s="54">
        <v>2</v>
      </c>
      <c r="AO1584" s="54">
        <v>11</v>
      </c>
      <c r="AP1584" s="54">
        <v>36</v>
      </c>
      <c r="AQ1584" s="54">
        <v>4</v>
      </c>
      <c r="AR1584" s="53"/>
      <c r="AS1584" s="53"/>
      <c r="AT1584" s="54">
        <v>1</v>
      </c>
      <c r="AU1584" s="53">
        <v>6</v>
      </c>
      <c r="AV1584" s="54">
        <v>6</v>
      </c>
      <c r="AW1584" s="54">
        <v>7</v>
      </c>
      <c r="AX1584" s="54">
        <v>7</v>
      </c>
      <c r="AY1584" s="54"/>
      <c r="AZ1584" s="54"/>
      <c r="BA1584" s="53">
        <v>1</v>
      </c>
      <c r="BB1584" s="53"/>
      <c r="BC1584" s="53">
        <v>6</v>
      </c>
      <c r="BD1584" s="53"/>
      <c r="BE1584" s="54"/>
      <c r="BF1584" s="54"/>
      <c r="BG1584" s="54"/>
      <c r="BH1584" s="54">
        <v>5</v>
      </c>
      <c r="BI1584" s="54">
        <v>1</v>
      </c>
      <c r="BJ1584" s="54">
        <v>1</v>
      </c>
      <c r="BK1584" s="54"/>
      <c r="BL1584" s="54"/>
      <c r="BM1584" s="54"/>
      <c r="BN1584" s="54"/>
      <c r="BO1584" s="54"/>
      <c r="BP1584" s="53">
        <v>1</v>
      </c>
      <c r="BQ1584" s="53"/>
      <c r="BR1584" s="112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37</v>
      </c>
      <c r="F1585" s="54">
        <v>37</v>
      </c>
      <c r="G1585" s="54"/>
      <c r="H1585" s="53">
        <v>6</v>
      </c>
      <c r="I1585" s="53">
        <v>13</v>
      </c>
      <c r="J1585" s="54"/>
      <c r="K1585" s="54"/>
      <c r="L1585" s="54">
        <v>17</v>
      </c>
      <c r="M1585" s="54"/>
      <c r="N1585" s="53"/>
      <c r="O1585" s="54"/>
      <c r="P1585" s="54">
        <v>8</v>
      </c>
      <c r="Q1585" s="53">
        <v>8</v>
      </c>
      <c r="R1585" s="54">
        <v>14</v>
      </c>
      <c r="S1585" s="54">
        <v>6</v>
      </c>
      <c r="T1585" s="54">
        <v>1</v>
      </c>
      <c r="U1585" s="54">
        <v>3</v>
      </c>
      <c r="V1585" s="53"/>
      <c r="W1585" s="54"/>
      <c r="X1585" s="54"/>
      <c r="Y1585" s="54"/>
      <c r="Z1585" s="54"/>
      <c r="AA1585" s="54"/>
      <c r="AB1585" s="54">
        <v>1</v>
      </c>
      <c r="AC1585" s="54"/>
      <c r="AD1585" s="54"/>
      <c r="AE1585" s="54"/>
      <c r="AF1585" s="54"/>
      <c r="AG1585" s="54">
        <v>4</v>
      </c>
      <c r="AH1585" s="54"/>
      <c r="AI1585" s="54">
        <v>29</v>
      </c>
      <c r="AJ1585" s="53">
        <v>8</v>
      </c>
      <c r="AK1585" s="53"/>
      <c r="AL1585" s="53"/>
      <c r="AM1585" s="54">
        <v>2</v>
      </c>
      <c r="AN1585" s="54"/>
      <c r="AO1585" s="54">
        <v>1</v>
      </c>
      <c r="AP1585" s="54">
        <v>28</v>
      </c>
      <c r="AQ1585" s="54">
        <v>5</v>
      </c>
      <c r="AR1585" s="53">
        <v>1</v>
      </c>
      <c r="AS1585" s="53"/>
      <c r="AT1585" s="54">
        <v>3</v>
      </c>
      <c r="AU1585" s="53">
        <v>3</v>
      </c>
      <c r="AV1585" s="54">
        <v>1</v>
      </c>
      <c r="AW1585" s="54">
        <v>9</v>
      </c>
      <c r="AX1585" s="54">
        <v>5</v>
      </c>
      <c r="AY1585" s="54">
        <v>3</v>
      </c>
      <c r="AZ1585" s="54">
        <v>1</v>
      </c>
      <c r="BA1585" s="53">
        <v>1</v>
      </c>
      <c r="BB1585" s="53"/>
      <c r="BC1585" s="53">
        <v>8</v>
      </c>
      <c r="BD1585" s="53"/>
      <c r="BE1585" s="54"/>
      <c r="BF1585" s="54"/>
      <c r="BG1585" s="54"/>
      <c r="BH1585" s="54">
        <v>4</v>
      </c>
      <c r="BI1585" s="54">
        <v>1</v>
      </c>
      <c r="BJ1585" s="54">
        <v>1</v>
      </c>
      <c r="BK1585" s="54"/>
      <c r="BL1585" s="54"/>
      <c r="BM1585" s="54">
        <v>1</v>
      </c>
      <c r="BN1585" s="54">
        <v>1</v>
      </c>
      <c r="BO1585" s="54"/>
      <c r="BP1585" s="53">
        <v>3</v>
      </c>
      <c r="BQ1585" s="53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4.45" customHeight="1">
      <c r="A1587" s="6">
        <v>1574</v>
      </c>
      <c r="B1587" s="20"/>
      <c r="C1587" s="34" t="s">
        <v>2153</v>
      </c>
      <c r="D1587" s="34"/>
      <c r="E1587" s="53">
        <v>1</v>
      </c>
      <c r="F1587" s="54">
        <v>1</v>
      </c>
      <c r="G1587" s="54"/>
      <c r="H1587" s="53"/>
      <c r="I1587" s="53"/>
      <c r="J1587" s="54"/>
      <c r="K1587" s="54"/>
      <c r="L1587" s="54">
        <v>1</v>
      </c>
      <c r="M1587" s="54"/>
      <c r="N1587" s="53"/>
      <c r="O1587" s="54"/>
      <c r="P1587" s="54">
        <v>1</v>
      </c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>
        <v>1</v>
      </c>
      <c r="AJ1587" s="53"/>
      <c r="AK1587" s="53"/>
      <c r="AL1587" s="53"/>
      <c r="AM1587" s="54"/>
      <c r="AN1587" s="54"/>
      <c r="AO1587" s="54"/>
      <c r="AP1587" s="54"/>
      <c r="AQ1587" s="54"/>
      <c r="AR1587" s="53">
        <v>1</v>
      </c>
      <c r="AS1587" s="53"/>
      <c r="AT1587" s="54"/>
      <c r="AU1587" s="53">
        <v>1</v>
      </c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2</v>
      </c>
      <c r="F1588" s="54">
        <v>2</v>
      </c>
      <c r="G1588" s="54"/>
      <c r="H1588" s="53"/>
      <c r="I1588" s="53"/>
      <c r="J1588" s="53"/>
      <c r="K1588" s="53"/>
      <c r="L1588" s="54"/>
      <c r="M1588" s="54"/>
      <c r="N1588" s="53"/>
      <c r="O1588" s="54">
        <v>2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>
        <v>2</v>
      </c>
      <c r="AJ1588" s="53">
        <v>1</v>
      </c>
      <c r="AK1588" s="53"/>
      <c r="AL1588" s="53"/>
      <c r="AM1588" s="54"/>
      <c r="AN1588" s="54"/>
      <c r="AO1588" s="54"/>
      <c r="AP1588" s="54"/>
      <c r="AQ1588" s="54">
        <v>2</v>
      </c>
      <c r="AR1588" s="53"/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>
        <v>1</v>
      </c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>
        <v>1</v>
      </c>
      <c r="BQ1588" s="53"/>
      <c r="BR1588" s="112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75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/>
      <c r="BL1592" s="103"/>
      <c r="BM1592" s="103"/>
      <c r="BN1592" s="106"/>
      <c r="BO1592" s="106"/>
      <c r="BP1592" s="57"/>
      <c r="BQ1592" s="86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2238</v>
      </c>
      <c r="BH1593" s="98"/>
      <c r="BI1593" s="98"/>
      <c r="BJ1593" s="100"/>
      <c r="BK1593" s="98" t="s">
        <v>2241</v>
      </c>
      <c r="BL1593" s="98"/>
      <c r="BM1593" s="98"/>
      <c r="BO1593" s="57"/>
      <c r="BP1593" s="57"/>
    </row>
    <row r="1594" spans="1:70" ht="12.9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2242</v>
      </c>
      <c r="BL1594" s="103"/>
      <c r="BM1594" s="103"/>
      <c r="BN1594" s="106"/>
      <c r="BO1594" s="106"/>
      <c r="BP1594" s="5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2238</v>
      </c>
      <c r="BH1595" s="98"/>
      <c r="BI1595" s="98"/>
      <c r="BJ1595" s="57"/>
      <c r="BK1595" s="98" t="s">
        <v>2241</v>
      </c>
      <c r="BL1595" s="98"/>
      <c r="BM1595" s="98"/>
      <c r="BO1595" s="57"/>
      <c r="BP1595" s="57"/>
    </row>
    <row r="1596" spans="1:70" ht="7.5" customHeight="1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 t="s">
        <v>2236</v>
      </c>
      <c r="BG1597" s="94"/>
      <c r="BH1597" s="94"/>
      <c r="BI1597" s="57"/>
      <c r="BJ1597" s="101" t="s">
        <v>2239</v>
      </c>
      <c r="BK1597" s="101"/>
      <c r="BL1597" s="101"/>
      <c r="BM1597" s="105" t="s">
        <v>2243</v>
      </c>
      <c r="BN1597" s="105"/>
      <c r="BO1597" s="105"/>
      <c r="BP1597" s="105"/>
    </row>
    <row r="1598" spans="1:70" ht="12.95" customHeight="1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>
      <c r="BA1599" s="26"/>
      <c r="BB1599" s="26"/>
      <c r="BC1599" s="57"/>
      <c r="BE1599" s="93" t="s">
        <v>2235</v>
      </c>
      <c r="BF1599" s="96" t="s">
        <v>2237</v>
      </c>
      <c r="BG1599" s="96"/>
      <c r="BH1599" s="96"/>
      <c r="BJ1599" s="102" t="s">
        <v>2240</v>
      </c>
      <c r="BK1599" s="102"/>
      <c r="BL1599" s="102"/>
      <c r="BM1599" s="102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Іванківський районний  суд Київської області, Початок періоду: 01.01.2017, Кінець періоду: 31.12.2017&amp;L08036074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2329</v>
      </c>
      <c r="B2" s="151" t="s">
        <v>2330</v>
      </c>
      <c r="C2" s="164" t="s">
        <v>1483</v>
      </c>
      <c r="D2" s="176"/>
      <c r="E2" s="184" t="s">
        <v>2355</v>
      </c>
      <c r="F2" s="192"/>
      <c r="G2" s="195"/>
      <c r="H2" s="197" t="s">
        <v>2358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2397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2382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2392</v>
      </c>
      <c r="AP3" s="186"/>
      <c r="AQ3" s="186"/>
      <c r="AR3" s="184" t="s">
        <v>2395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2356</v>
      </c>
      <c r="F4" s="186" t="s">
        <v>2357</v>
      </c>
      <c r="G4" s="186" t="s">
        <v>2203</v>
      </c>
      <c r="H4" s="186" t="s">
        <v>2359</v>
      </c>
      <c r="I4" s="186" t="s">
        <v>2360</v>
      </c>
      <c r="J4" s="186"/>
      <c r="K4" s="186"/>
      <c r="L4" s="201" t="s">
        <v>2364</v>
      </c>
      <c r="M4" s="201" t="s">
        <v>2365</v>
      </c>
      <c r="N4" s="201" t="s">
        <v>2366</v>
      </c>
      <c r="O4" s="201" t="s">
        <v>2367</v>
      </c>
      <c r="P4" s="186" t="s">
        <v>2368</v>
      </c>
      <c r="Q4" s="204" t="s">
        <v>2369</v>
      </c>
      <c r="R4" s="205"/>
      <c r="S4" s="205"/>
      <c r="T4" s="205"/>
      <c r="U4" s="206"/>
      <c r="V4" s="204" t="s">
        <v>2374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2389</v>
      </c>
      <c r="AL4" s="201" t="s">
        <v>2390</v>
      </c>
      <c r="AM4" s="201" t="s">
        <v>2218</v>
      </c>
      <c r="AN4" s="201" t="s">
        <v>2391</v>
      </c>
      <c r="AO4" s="201" t="s">
        <v>2203</v>
      </c>
      <c r="AP4" s="216" t="s">
        <v>2204</v>
      </c>
      <c r="AQ4" s="217"/>
      <c r="AR4" s="185"/>
      <c r="AS4" s="196"/>
      <c r="AT4" s="186" t="s">
        <v>2398</v>
      </c>
      <c r="AU4" s="201" t="s">
        <v>2399</v>
      </c>
      <c r="AV4" s="186" t="s">
        <v>2400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2361</v>
      </c>
      <c r="J5" s="201" t="s">
        <v>2362</v>
      </c>
      <c r="K5" s="186" t="s">
        <v>2363</v>
      </c>
      <c r="L5" s="202"/>
      <c r="M5" s="202"/>
      <c r="N5" s="202"/>
      <c r="O5" s="202"/>
      <c r="P5" s="186"/>
      <c r="Q5" s="201" t="s">
        <v>2370</v>
      </c>
      <c r="R5" s="201" t="s">
        <v>2371</v>
      </c>
      <c r="S5" s="201" t="s">
        <v>2372</v>
      </c>
      <c r="T5" s="201" t="s">
        <v>2373</v>
      </c>
      <c r="U5" s="201" t="s">
        <v>2303</v>
      </c>
      <c r="V5" s="186" t="s">
        <v>2375</v>
      </c>
      <c r="W5" s="186" t="s">
        <v>2376</v>
      </c>
      <c r="X5" s="204" t="s">
        <v>2377</v>
      </c>
      <c r="Y5" s="207"/>
      <c r="Z5" s="207"/>
      <c r="AA5" s="207"/>
      <c r="AB5" s="210"/>
      <c r="AC5" s="186" t="s">
        <v>2383</v>
      </c>
      <c r="AD5" s="186" t="s">
        <v>2384</v>
      </c>
      <c r="AE5" s="186" t="s">
        <v>2385</v>
      </c>
      <c r="AF5" s="186" t="s">
        <v>2386</v>
      </c>
      <c r="AG5" s="186" t="s">
        <v>2387</v>
      </c>
      <c r="AH5" s="186" t="s">
        <v>2388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2393</v>
      </c>
      <c r="AQ5" s="201" t="s">
        <v>2394</v>
      </c>
      <c r="AR5" s="186" t="s">
        <v>2218</v>
      </c>
      <c r="AS5" s="219" t="s">
        <v>2396</v>
      </c>
      <c r="AT5" s="186"/>
      <c r="AU5" s="202"/>
      <c r="AV5" s="186" t="s">
        <v>2401</v>
      </c>
      <c r="AW5" s="223" t="s">
        <v>2402</v>
      </c>
      <c r="AX5" s="186" t="s">
        <v>2403</v>
      </c>
      <c r="AY5" s="186" t="s">
        <v>2404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2405</v>
      </c>
      <c r="AZ6" s="186" t="s">
        <v>2406</v>
      </c>
      <c r="BA6" s="186" t="s">
        <v>2394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2378</v>
      </c>
      <c r="Z7" s="187" t="s">
        <v>2379</v>
      </c>
      <c r="AA7" s="187" t="s">
        <v>2380</v>
      </c>
      <c r="AB7" s="187" t="s">
        <v>2381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2339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2340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2341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>
      <c r="A15" s="157">
        <v>5</v>
      </c>
      <c r="B15" s="16">
        <v>121</v>
      </c>
      <c r="C15" s="169" t="s">
        <v>1502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>
      <c r="A17" s="157">
        <v>7</v>
      </c>
      <c r="B17" s="16">
        <v>152</v>
      </c>
      <c r="C17" s="169" t="s">
        <v>1536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>
      <c r="A18" s="157">
        <v>8</v>
      </c>
      <c r="B18" s="16" t="s">
        <v>2331</v>
      </c>
      <c r="C18" s="169" t="s">
        <v>2342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12.75" hidden="1" customHeight="1">
      <c r="A19" s="157">
        <v>9</v>
      </c>
      <c r="B19" s="16" t="s">
        <v>2332</v>
      </c>
      <c r="C19" s="169" t="s">
        <v>2343</v>
      </c>
      <c r="D19" s="16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75" hidden="1" customHeight="1">
      <c r="A20" s="157">
        <v>10</v>
      </c>
      <c r="B20" s="16">
        <v>185</v>
      </c>
      <c r="C20" s="169" t="s">
        <v>2344</v>
      </c>
      <c r="D20" s="16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>
      <c r="A21" s="157">
        <v>11</v>
      </c>
      <c r="B21" s="16">
        <v>186</v>
      </c>
      <c r="C21" s="169" t="s">
        <v>2345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2346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>
      <c r="A24" s="158">
        <v>14</v>
      </c>
      <c r="B24" s="6">
        <v>289</v>
      </c>
      <c r="C24" s="171" t="s">
        <v>1716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>
      <c r="A25" s="157">
        <v>15</v>
      </c>
      <c r="B25" s="16">
        <v>296</v>
      </c>
      <c r="C25" s="169" t="s">
        <v>1724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37.700000000000003" customHeight="1">
      <c r="A26" s="157">
        <v>16</v>
      </c>
      <c r="B26" s="16" t="s">
        <v>2333</v>
      </c>
      <c r="C26" s="169" t="s">
        <v>2347</v>
      </c>
      <c r="D26" s="169"/>
      <c r="E26" s="53"/>
      <c r="F26" s="53">
        <v>1</v>
      </c>
      <c r="G26" s="53">
        <v>1</v>
      </c>
      <c r="H26" s="53"/>
      <c r="I26" s="53">
        <v>1</v>
      </c>
      <c r="J26" s="53"/>
      <c r="K26" s="53"/>
      <c r="L26" s="53"/>
      <c r="M26" s="53"/>
      <c r="N26" s="53">
        <v>1</v>
      </c>
      <c r="O26" s="53"/>
      <c r="P26" s="53"/>
      <c r="Q26" s="53"/>
      <c r="R26" s="53"/>
      <c r="S26" s="53">
        <v>1</v>
      </c>
      <c r="T26" s="53"/>
      <c r="U26" s="53"/>
      <c r="V26" s="53"/>
      <c r="W26" s="53"/>
      <c r="X26" s="53"/>
      <c r="Y26" s="53"/>
      <c r="Z26" s="53"/>
      <c r="AA26" s="53"/>
      <c r="AB26" s="53"/>
      <c r="AC26" s="53">
        <v>1</v>
      </c>
      <c r="AD26" s="53"/>
      <c r="AE26" s="53"/>
      <c r="AF26" s="53"/>
      <c r="AG26" s="53"/>
      <c r="AH26" s="53"/>
      <c r="AI26" s="53">
        <v>1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>
        <v>1</v>
      </c>
      <c r="AY26" s="53">
        <v>1</v>
      </c>
      <c r="AZ26" s="53"/>
      <c r="BA26" s="53"/>
      <c r="BB26" s="112"/>
    </row>
    <row r="27" spans="1:54" ht="14.45" customHeight="1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2334</v>
      </c>
      <c r="C28" s="173" t="s">
        <v>2348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2349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2340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2341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2335</v>
      </c>
      <c r="C33" s="173" t="s">
        <v>2350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2336</v>
      </c>
      <c r="C37" s="173" t="s">
        <v>2342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2337</v>
      </c>
      <c r="C38" s="173" t="s">
        <v>2351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2352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2345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2346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2338</v>
      </c>
      <c r="C43" s="173" t="s">
        <v>2353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4.45" customHeight="1">
      <c r="A44" s="157">
        <v>33</v>
      </c>
      <c r="B44" s="20"/>
      <c r="C44" s="173" t="s">
        <v>2354</v>
      </c>
      <c r="D44" s="173"/>
      <c r="E44" s="53"/>
      <c r="F44" s="53">
        <v>1</v>
      </c>
      <c r="G44" s="53">
        <v>1</v>
      </c>
      <c r="H44" s="53"/>
      <c r="I44" s="53">
        <v>1</v>
      </c>
      <c r="J44" s="53"/>
      <c r="K44" s="53"/>
      <c r="L44" s="53"/>
      <c r="M44" s="53"/>
      <c r="N44" s="53">
        <v>1</v>
      </c>
      <c r="O44" s="53"/>
      <c r="P44" s="53"/>
      <c r="Q44" s="53"/>
      <c r="R44" s="53"/>
      <c r="S44" s="53">
        <v>1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>
        <v>1</v>
      </c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2</v>
      </c>
      <c r="G45" s="53">
        <f t="shared" si="0"/>
        <v>2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0</v>
      </c>
      <c r="M45" s="53">
        <f t="shared" si="0"/>
        <v>0</v>
      </c>
      <c r="N45" s="53">
        <f t="shared" si="0"/>
        <v>2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2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1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1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1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1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2151</v>
      </c>
      <c r="D46" s="17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>
      <c r="A47" s="157">
        <v>36</v>
      </c>
      <c r="B47" s="20"/>
      <c r="C47" s="173" t="s">
        <v>2152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2232</v>
      </c>
      <c r="AO50" s="90"/>
      <c r="AP50" s="57"/>
      <c r="AQ50" s="97"/>
      <c r="AR50" s="97"/>
      <c r="AS50" s="97"/>
      <c r="AT50" s="100"/>
      <c r="AU50" s="222"/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2238</v>
      </c>
      <c r="AR51" s="98"/>
      <c r="AS51" s="98"/>
      <c r="AT51" s="100"/>
      <c r="AU51" s="98" t="s">
        <v>2241</v>
      </c>
      <c r="AV51" s="98"/>
      <c r="AW51" s="98"/>
      <c r="AX51" s="98"/>
      <c r="AY51" s="98"/>
      <c r="AZ51" s="98"/>
    </row>
    <row r="52" spans="1:53" ht="12.95" customHeight="1">
      <c r="AN52" s="92" t="s">
        <v>2233</v>
      </c>
      <c r="AO52" s="92"/>
      <c r="AP52" s="57"/>
      <c r="AQ52" s="97"/>
      <c r="AR52" s="97"/>
      <c r="AS52" s="97"/>
      <c r="AT52" s="100"/>
      <c r="AU52" s="222" t="s">
        <v>2242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2238</v>
      </c>
      <c r="AR53" s="98"/>
      <c r="AS53" s="98"/>
      <c r="AT53" s="57"/>
      <c r="AU53" s="98" t="s">
        <v>2241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2234</v>
      </c>
      <c r="AP55" s="94" t="s">
        <v>2236</v>
      </c>
      <c r="AQ55" s="94"/>
      <c r="AR55" s="94"/>
      <c r="AS55" s="57"/>
      <c r="AT55" s="101" t="s">
        <v>2239</v>
      </c>
      <c r="AU55" s="101"/>
      <c r="AV55" s="101"/>
      <c r="AW55" s="105" t="s">
        <v>2243</v>
      </c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2235</v>
      </c>
      <c r="AP57" s="96" t="s">
        <v>2237</v>
      </c>
      <c r="AQ57" s="96"/>
      <c r="AR57" s="96"/>
      <c r="AT57" s="102" t="s">
        <v>2240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Іванківський районний  суд Київської області, Початок періоду: 01.01.2017, Кінець періоду: 31.12.2017&amp;L08036074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E3" s="264" t="s">
        <v>2425</v>
      </c>
    </row>
    <row r="4" spans="1:8" ht="18.95" customHeight="1">
      <c r="E4" s="264" t="s">
        <v>2426</v>
      </c>
    </row>
    <row r="5" spans="1:8" ht="18.95" customHeight="1">
      <c r="A5" s="226" t="s">
        <v>2407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2408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2421</v>
      </c>
      <c r="E8" s="265" t="s">
        <v>2427</v>
      </c>
      <c r="F8" s="265"/>
      <c r="G8" s="265"/>
      <c r="H8" s="265"/>
    </row>
    <row r="9" spans="1:8" ht="12.95" customHeight="1">
      <c r="E9" s="266" t="s">
        <v>2428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2409</v>
      </c>
      <c r="C11" s="230"/>
      <c r="D11" s="230"/>
      <c r="E11" s="230" t="s">
        <v>2429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2433</v>
      </c>
      <c r="G12" s="277"/>
      <c r="H12" s="277"/>
    </row>
    <row r="13" spans="1:8" ht="52.9" customHeight="1">
      <c r="A13" s="227"/>
      <c r="B13" s="231" t="s">
        <v>2410</v>
      </c>
      <c r="C13" s="247"/>
      <c r="D13" s="258"/>
      <c r="E13" s="267" t="s">
        <v>2430</v>
      </c>
      <c r="F13" s="239"/>
      <c r="G13" s="278" t="s">
        <v>2438</v>
      </c>
    </row>
    <row r="14" spans="1:8" ht="12.95" customHeight="1">
      <c r="A14" s="227"/>
      <c r="B14" s="232" t="s">
        <v>2411</v>
      </c>
      <c r="C14" s="248"/>
      <c r="D14" s="259"/>
      <c r="E14" s="268" t="s">
        <v>2431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2434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2435</v>
      </c>
      <c r="G17" s="277"/>
      <c r="H17" s="277"/>
    </row>
    <row r="18" spans="1:9" ht="12.95" customHeight="1">
      <c r="A18" s="227"/>
      <c r="B18" s="232" t="s">
        <v>2412</v>
      </c>
      <c r="C18" s="248"/>
      <c r="D18" s="259"/>
      <c r="E18" s="269" t="s">
        <v>2432</v>
      </c>
      <c r="F18" s="274" t="s">
        <v>2436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2437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2413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2414</v>
      </c>
      <c r="C34" s="252"/>
      <c r="D34" s="253" t="s">
        <v>2422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2415</v>
      </c>
      <c r="C36" s="228"/>
      <c r="D36" s="262" t="s">
        <v>2423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2416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2417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2418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 t="s">
        <v>2419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2420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&amp;L08036074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B3" s="226" t="s">
        <v>2439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2421</v>
      </c>
      <c r="E5" s="265" t="s">
        <v>2427</v>
      </c>
      <c r="F5" s="265"/>
      <c r="G5" s="265"/>
      <c r="H5" s="265"/>
    </row>
    <row r="6" spans="1:8" ht="12.95" customHeight="1">
      <c r="E6" s="266" t="s">
        <v>2428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2409</v>
      </c>
      <c r="C8" s="230"/>
      <c r="D8" s="230"/>
      <c r="E8" s="230" t="s">
        <v>2429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2440</v>
      </c>
      <c r="G9" s="287"/>
      <c r="H9" s="287"/>
    </row>
    <row r="10" spans="1:8" ht="52.9" customHeight="1">
      <c r="A10" s="227"/>
      <c r="B10" s="231" t="s">
        <v>2410</v>
      </c>
      <c r="C10" s="247"/>
      <c r="D10" s="258"/>
      <c r="E10" s="267" t="s">
        <v>2430</v>
      </c>
      <c r="F10" s="239"/>
      <c r="G10" s="278" t="s">
        <v>2438</v>
      </c>
    </row>
    <row r="11" spans="1:8" ht="12.95" customHeight="1">
      <c r="A11" s="227"/>
      <c r="B11" s="232" t="s">
        <v>2411</v>
      </c>
      <c r="C11" s="248"/>
      <c r="D11" s="259"/>
      <c r="E11" s="268" t="s">
        <v>2431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2434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2435</v>
      </c>
      <c r="G14" s="277"/>
      <c r="H14" s="277"/>
    </row>
    <row r="15" spans="1:8" ht="12.95" customHeight="1">
      <c r="A15" s="227"/>
      <c r="B15" s="232" t="s">
        <v>2412</v>
      </c>
      <c r="C15" s="248"/>
      <c r="D15" s="259"/>
      <c r="E15" s="269" t="s">
        <v>2432</v>
      </c>
      <c r="F15" s="274" t="s">
        <v>2436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2437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2413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2414</v>
      </c>
      <c r="C32" s="252"/>
      <c r="D32" s="253" t="s">
        <v>2422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2415</v>
      </c>
      <c r="C34" s="228"/>
      <c r="D34" s="262" t="s">
        <v>2423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2416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2417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2418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 t="s">
        <v>2419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2420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&amp;L08036074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2424</v>
      </c>
    </row>
    <row r="3" spans="1:8" ht="18.95" customHeight="1">
      <c r="B3" s="226" t="s">
        <v>2441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2421</v>
      </c>
      <c r="E5" s="265" t="s">
        <v>2427</v>
      </c>
      <c r="F5" s="265"/>
      <c r="G5" s="265"/>
      <c r="H5" s="265"/>
    </row>
    <row r="6" spans="1:8" ht="12.95" customHeight="1">
      <c r="E6" s="266" t="s">
        <v>2428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2409</v>
      </c>
      <c r="C8" s="230"/>
      <c r="D8" s="230"/>
      <c r="E8" s="230" t="s">
        <v>2429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2442</v>
      </c>
      <c r="G9" s="287"/>
      <c r="H9" s="287"/>
    </row>
    <row r="10" spans="1:8" ht="53.65" customHeight="1">
      <c r="A10" s="227"/>
      <c r="B10" s="231" t="s">
        <v>2410</v>
      </c>
      <c r="C10" s="247"/>
      <c r="D10" s="258"/>
      <c r="E10" s="267" t="s">
        <v>2430</v>
      </c>
      <c r="F10" s="239"/>
      <c r="G10" s="278" t="s">
        <v>2438</v>
      </c>
    </row>
    <row r="11" spans="1:8" ht="12.95" customHeight="1">
      <c r="A11" s="227"/>
      <c r="B11" s="232" t="s">
        <v>2411</v>
      </c>
      <c r="C11" s="248"/>
      <c r="D11" s="259"/>
      <c r="E11" s="268" t="s">
        <v>2431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2434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2435</v>
      </c>
      <c r="G14" s="277"/>
      <c r="H14" s="277"/>
    </row>
    <row r="15" spans="1:8" ht="12.95" customHeight="1">
      <c r="A15" s="227"/>
      <c r="B15" s="232" t="s">
        <v>2412</v>
      </c>
      <c r="C15" s="248"/>
      <c r="D15" s="259"/>
      <c r="E15" s="269" t="s">
        <v>2432</v>
      </c>
      <c r="F15" s="274" t="s">
        <v>2436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2437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2413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2414</v>
      </c>
      <c r="C30" s="252"/>
      <c r="D30" s="253" t="s">
        <v>2422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2415</v>
      </c>
      <c r="C32" s="228"/>
      <c r="D32" s="262" t="s">
        <v>2423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2416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2417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2418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 t="s">
        <v>2419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2420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&amp;L08036074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366</dc:creator>
  <cp:lastModifiedBy>366</cp:lastModifiedBy>
  <dcterms:created xsi:type="dcterms:W3CDTF">2018-03-23T11:26:23Z</dcterms:created>
  <dcterms:modified xsi:type="dcterms:W3CDTF">2018-03-23T11:26:23Z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6-8_00366_4.2017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08036074</vt:lpwstr>
  </property>
  <property fmtid="{D5CDD505-2E9C-101B-9397-08002B2CF9AE}" pid="9" name="Підрозділ">
    <vt:lpwstr>Іванківський районний 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